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tabRatio="822"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绩效目标表1" sheetId="15" r:id="rId15"/>
    <sheet name="表14—部门专项业务经费绩效目标表2" sheetId="16" r:id="rId16"/>
    <sheet name="表15—部门整体支出绩效目标表" sheetId="17" r:id="rId17"/>
    <sheet name="表15-部门专项资金整体绩效目标表 " sheetId="18" r:id="rId18"/>
  </sheets>
  <definedNames>
    <definedName name="_xlnm.Print_Area" localSheetId="11">'表10-部门综合预算专项业务经费支出表'!$A$1:$D$14</definedName>
    <definedName name="_xlnm.Print_Area" localSheetId="12">'表11-部门综合预算政府采购（资产配置、购买服务）预算表'!$A$1:$N$10</definedName>
    <definedName name="_xlnm.Print_Area" localSheetId="13">'表12-部门综合预算一般公共预算拨款“三公”经费及会议培训费表'!$A$1:$AC$16</definedName>
    <definedName name="_xlnm.Print_Area" localSheetId="2">'表1-部门综合预算收支总表'!$A$2:$F$34</definedName>
    <definedName name="_xlnm.Print_Area" localSheetId="3">'表2-部门综合预算收入总表'!$A$2:$P$10</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'表6-部门综合预算一般公共预算支出明细表（按经济分类科目分）'!$A$1:$G$32</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'表8-部门综合预一般公共预算基本支出明细表（按经济分类科目分）'!$A$1:$F$27</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'表1-部门综合预算收支总表'!$2:$6</definedName>
    <definedName name="_xlnm.Print_Titles" localSheetId="3">'表2-部门综合预算收入总表'!$2:$7</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<sst xmlns="http://schemas.openxmlformats.org/spreadsheetml/2006/main" count="1016" uniqueCount="591">
  <si>
    <t>附件2</t>
  </si>
  <si>
    <t>2018年部门综合预算公开报表</t>
  </si>
  <si>
    <t>目录</t>
  </si>
  <si>
    <t>表1</t>
  </si>
  <si>
    <t>2018年部门综合预算收支总表</t>
  </si>
  <si>
    <t>公开空表理由</t>
  </si>
  <si>
    <t>表2</t>
  </si>
  <si>
    <t>2018年部门综合预算收入总表</t>
  </si>
  <si>
    <t>表3</t>
  </si>
  <si>
    <t>2018年部门综合预算支出总表</t>
  </si>
  <si>
    <t>表4</t>
  </si>
  <si>
    <t>2018年部门综合预算财政拨款收支总表</t>
  </si>
  <si>
    <t>表5</t>
  </si>
  <si>
    <t>2018年部门综合预算一般公共预算支出明细表（按功能科目分）</t>
  </si>
  <si>
    <t>表6</t>
  </si>
  <si>
    <t>2018年部门综合预算一般公共预算支出明细表（按经济分类科目分）</t>
  </si>
  <si>
    <t>表7</t>
  </si>
  <si>
    <t>2018年部门综合预算一般公共预算基本支出明细表（按功能科目分）</t>
  </si>
  <si>
    <t>表8</t>
  </si>
  <si>
    <t>2018年部门综合预算一般公共预算基本支出明细表（按经济分类科目分）</t>
  </si>
  <si>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</si>
  <si>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</si>
  <si>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</si>
  <si>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</si>
  <si>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</si>
  <si>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</si>
  <si>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</si>
  <si>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</si>
  <si>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</si>
  <si>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</si>
  <si>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</si>
  <si>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</si>
  <si>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</si>
  <si>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</si>
  <si>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单位：万元</t>
  </si>
  <si>
    <t>收                   入</t>
  </si>
  <si>
    <t>支                        出</t>
  </si>
  <si>
    <t>项    目</t>
  </si>
  <si>
    <t>预算数</t>
  </si>
  <si>
    <t>支出功能分科目（按大类）</t>
  </si>
  <si>
    <t>支出经济科目（按大类）</t>
  </si>
  <si>
    <t xml:space="preserve">  1、一般公共服务支出</t>
  </si>
  <si>
    <t xml:space="preserve">  1、人员经费和公用经费支出</t>
  </si>
  <si>
    <t xml:space="preserve">  2、外交支出</t>
  </si>
  <si>
    <t xml:space="preserve">       (1)工资福利支出</t>
  </si>
  <si>
    <t xml:space="preserve">  3、国防支出</t>
  </si>
  <si>
    <t xml:space="preserve">       (2)商品和服务支出</t>
  </si>
  <si>
    <t xml:space="preserve">  4、公共安全支出</t>
  </si>
  <si>
    <t xml:space="preserve">       (3)对个人和家庭的补助</t>
  </si>
  <si>
    <t xml:space="preserve">  5、教育支出</t>
  </si>
  <si>
    <t xml:space="preserve">       (4)资本性支出</t>
  </si>
  <si>
    <t xml:space="preserve">  6、科学技术支出</t>
  </si>
  <si>
    <t xml:space="preserve">  2、专项业务经费支出</t>
  </si>
  <si>
    <t xml:space="preserve">  7、文化体育与传媒支出</t>
  </si>
  <si>
    <t xml:space="preserve">  8、社会保障和就业支出</t>
  </si>
  <si>
    <t xml:space="preserve">  9、社会保险基金支出</t>
  </si>
  <si>
    <t xml:space="preserve">       (3)对个人和家庭补助</t>
  </si>
  <si>
    <t xml:space="preserve">  10、医疗卫生与计划生育支出</t>
  </si>
  <si>
    <t xml:space="preserve">       (4)债务利息及费用支出</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</si>
  <si>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</si>
  <si>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</si>
  <si>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</si>
  <si>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</si>
  <si>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</si>
  <si>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</si>
  <si>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</si>
  <si>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</si>
  <si>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</si>
  <si>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</si>
  <si>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</si>
  <si>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</si>
  <si>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</si>
  <si>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</si>
  <si>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</si>
  <si>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</si>
  <si>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</si>
  <si>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</si>
  <si>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</si>
  <si>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</si>
  <si>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</si>
  <si>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</si>
  <si>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</si>
  <si>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</si>
  <si>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</si>
  <si>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</si>
  <si>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</si>
  <si>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</si>
  <si>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</si>
  <si>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结转下年</t>
  </si>
  <si>
    <t>上年实户资金余额</t>
  </si>
  <si>
    <t>上年结转</t>
  </si>
  <si>
    <t xml:space="preserve">    其中：财政拨款资金结转</t>
  </si>
  <si>
    <t>收入总计</t>
  </si>
  <si>
    <t>支出总计</t>
  </si>
  <si>
    <t>单位编码</t>
  </si>
  <si>
    <t>单位名称</t>
  </si>
  <si>
    <t>总计</t>
  </si>
  <si>
    <t>部门预算</t>
  </si>
  <si>
    <t>合计</t>
  </si>
  <si>
    <t>政府性基金拨款</t>
  </si>
  <si>
    <t>上级补助收入</t>
  </si>
  <si>
    <t>事业收入</t>
  </si>
  <si>
    <t>事业单位经营收入</t>
  </si>
  <si>
    <t>对附属单位上缴收入</t>
  </si>
  <si>
    <t>其他收入</t>
  </si>
  <si>
    <t>小计</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</si>
  <si>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</si>
  <si>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</si>
  <si>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</si>
  <si>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</si>
  <si>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</si>
  <si>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</si>
  <si>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</si>
  <si>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</si>
  <si>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</si>
  <si>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</si>
  <si>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</si>
  <si>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</si>
  <si>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</si>
  <si>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</si>
  <si>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</si>
  <si>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</si>
  <si>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</si>
  <si>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</si>
  <si>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</si>
  <si>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</si>
  <si>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</si>
  <si>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</si>
  <si>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</si>
  <si>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</si>
  <si>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</si>
  <si>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</si>
  <si>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</si>
  <si>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</si>
  <si>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</si>
  <si>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</si>
  <si>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</si>
  <si>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</si>
  <si>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</si>
  <si>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</si>
  <si>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</si>
  <si>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</si>
  <si>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</si>
  <si>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</si>
  <si>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</si>
  <si>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</si>
  <si>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</si>
  <si>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</si>
  <si>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</si>
  <si>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</si>
  <si>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</si>
  <si>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</si>
  <si>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</si>
  <si>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</si>
  <si>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</si>
  <si>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</si>
  <si>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</si>
  <si>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</si>
  <si>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</si>
  <si>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</si>
  <si>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</si>
  <si>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</si>
  <si>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</si>
  <si>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</si>
  <si>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</si>
  <si>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</si>
  <si>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</si>
  <si>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</si>
  <si>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</si>
  <si>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</si>
  <si>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</si>
  <si>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</si>
  <si>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</si>
  <si>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</si>
  <si>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</si>
  <si>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</si>
  <si>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</si>
  <si>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</si>
  <si>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</si>
  <si>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</si>
  <si>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</si>
  <si>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</si>
  <si>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</si>
  <si>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</si>
  <si>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</si>
  <si>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</si>
  <si>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</si>
  <si>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</si>
  <si>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</si>
  <si>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</si>
  <si>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</si>
  <si>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</si>
  <si>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</si>
  <si>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</si>
  <si>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</si>
  <si>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</si>
  <si>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</si>
  <si>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t>总
体
目
标</t>
  </si>
  <si>
    <t>实施期总目标</t>
  </si>
  <si>
    <t>年度目标</t>
  </si>
  <si>
    <t>绩
效
指
标</t>
  </si>
  <si>
    <t>一级
指标</t>
  </si>
  <si>
    <t>二级指标</t>
  </si>
  <si>
    <t>指标内容</t>
  </si>
  <si>
    <t>指标值</t>
  </si>
  <si>
    <t>数量指标</t>
  </si>
  <si>
    <t>质量指标</t>
  </si>
  <si>
    <t>时效指标</t>
  </si>
  <si>
    <t>成本指标</t>
  </si>
  <si>
    <t>……</t>
  </si>
  <si>
    <t>社会效益
指标</t>
  </si>
  <si>
    <t>服务对象
满意度指标</t>
  </si>
  <si>
    <t>备 注：1、绩效指标可选择填写。 2、根据需要可往下续表。 2、省级部门按陕财办预〔2017〕133号文件要求公开。4、市县不做强制公开要求。</t>
  </si>
  <si>
    <t>2018年部门（单位）整体支出绩效目标申报表</t>
  </si>
  <si>
    <t>部门（单位） 名称</t>
  </si>
  <si>
    <t>填报人</t>
  </si>
  <si>
    <t>联系电话</t>
  </si>
  <si>
    <t xml:space="preserve">部门总体资金
情况
</t>
  </si>
  <si>
    <t>总体资金情况</t>
  </si>
  <si>
    <t>当年金额</t>
  </si>
  <si>
    <t>占比</t>
  </si>
  <si>
    <t>收入
构成</t>
  </si>
  <si>
    <t>财政拨款</t>
  </si>
  <si>
    <t>其他资金</t>
  </si>
  <si>
    <t>支出
构成</t>
  </si>
  <si>
    <t>基本支出</t>
  </si>
  <si>
    <t>部门职能概述</t>
  </si>
  <si>
    <t>年度工作任务</t>
  </si>
  <si>
    <t>项目名称</t>
  </si>
  <si>
    <t>项目类型</t>
  </si>
  <si>
    <t>项目总预算</t>
  </si>
  <si>
    <t>项目本年度预算</t>
  </si>
  <si>
    <t>项目主要支出方向和用途</t>
  </si>
  <si>
    <t>整体绩效总目标</t>
  </si>
  <si>
    <t>长期目标(截止     年）</t>
  </si>
  <si>
    <t xml:space="preserve">  目标1：
  目标2：
  目标3：
  ……</t>
  </si>
  <si>
    <t>长期目标1：</t>
  </si>
  <si>
    <t>长期绩效指标</t>
  </si>
  <si>
    <t>指标名称</t>
  </si>
  <si>
    <t>绩效标准</t>
  </si>
  <si>
    <t>产出
指标</t>
  </si>
  <si>
    <t>效益
指标</t>
  </si>
  <si>
    <t>长期目标2：</t>
  </si>
  <si>
    <t>长期目标3：</t>
  </si>
  <si>
    <t>年度目标1：</t>
  </si>
  <si>
    <t>年度绩效指标</t>
  </si>
  <si>
    <t>预期当年实现值</t>
  </si>
  <si>
    <t>年度目标2：</t>
  </si>
  <si>
    <t>年度目标3：</t>
  </si>
  <si>
    <t>2018年部门项目支出（专项资金）绩效目标申报表</t>
  </si>
  <si>
    <t xml:space="preserve">                   填报日期：       年     月     日                  单位：万元</t>
  </si>
  <si>
    <t>项目主管部门</t>
  </si>
  <si>
    <t>项目执行单位</t>
  </si>
  <si>
    <t>项目负责人</t>
  </si>
  <si>
    <t>单位地址</t>
  </si>
  <si>
    <t>邮政编码</t>
  </si>
  <si>
    <t>项目属性</t>
  </si>
  <si>
    <t>1.持续性项目 □       2.新增性项目 □</t>
  </si>
  <si>
    <t>1.常年性项目 □       3.一次性项目 □            
2.延续性项目 □（从   年至   年）</t>
  </si>
  <si>
    <t xml:space="preserve">1.部门预算项目 □       2.市直专项     □     3.市对下转移支付项目 □            </t>
  </si>
  <si>
    <t>支出功能分类</t>
  </si>
  <si>
    <t>项目申请理由</t>
  </si>
  <si>
    <t xml:space="preserve"> 1.项目的政策依据；
 2.项目与部门职能的相关性；
 3.项目实施的现实意义，即项目聚焦于解决哪些现实问题；
 ……</t>
  </si>
  <si>
    <t>项目主要内容</t>
  </si>
  <si>
    <t>项目当年预算</t>
  </si>
  <si>
    <t>项目前两年
预算</t>
  </si>
  <si>
    <t>项目前两年预算及当年预算变动情况</t>
  </si>
  <si>
    <t>项目资金来源</t>
  </si>
  <si>
    <t>来源项目</t>
  </si>
  <si>
    <t>金额</t>
  </si>
  <si>
    <t>一般公共预算财政拨款</t>
  </si>
  <si>
    <t xml:space="preserve">  其中：申请当年预算拨款</t>
  </si>
  <si>
    <t>政府性基金预算财政拨款</t>
  </si>
  <si>
    <t xml:space="preserve">  其中：使用上年度财政拨款结余</t>
  </si>
  <si>
    <t>项目支出预算及测算依据</t>
  </si>
  <si>
    <t>项目支出明细预算</t>
  </si>
  <si>
    <t>项目支出明细</t>
  </si>
  <si>
    <t>1.</t>
  </si>
  <si>
    <t>2.</t>
  </si>
  <si>
    <t>3.</t>
  </si>
  <si>
    <t>4.</t>
  </si>
  <si>
    <t>5.</t>
  </si>
  <si>
    <t>6.</t>
  </si>
  <si>
    <t>7.</t>
  </si>
  <si>
    <t>8.</t>
  </si>
  <si>
    <t>9.</t>
  </si>
  <si>
    <t>测算
依据
及说明</t>
  </si>
  <si>
    <t>项目采购</t>
  </si>
  <si>
    <t>品名</t>
  </si>
  <si>
    <t>是否属新增资产配置预算</t>
  </si>
  <si>
    <t>项目绩效
总目标</t>
  </si>
  <si>
    <t xml:space="preserve">  目标1：
  目标2：
  目标3：
  ……
</t>
  </si>
  <si>
    <t>一级指标</t>
  </si>
  <si>
    <t>产出指标</t>
  </si>
  <si>
    <t>效益指标</t>
  </si>
  <si>
    <t>项目近两年指标值</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</si>
  <si>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</si>
  <si>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中国人民政治协商会议陕西省榆林市委员会办公室</t>
  </si>
  <si>
    <t>一般公共服务支出</t>
  </si>
  <si>
    <t>政协事务</t>
  </si>
  <si>
    <t>行政运行</t>
  </si>
  <si>
    <t>其他政协事务支出</t>
  </si>
  <si>
    <t>群众团体事务</t>
  </si>
  <si>
    <t>其他群众团体事务支出</t>
  </si>
  <si>
    <t>基本工资</t>
  </si>
  <si>
    <t>津贴补贴</t>
  </si>
  <si>
    <t>奖金</t>
  </si>
  <si>
    <t>绩效工资</t>
  </si>
  <si>
    <t>职工基本医疗保险缴费</t>
  </si>
  <si>
    <t>住房公积金</t>
  </si>
  <si>
    <t>其他社会保障缴费</t>
  </si>
  <si>
    <t>工资福利支出</t>
  </si>
  <si>
    <t>商品服务支出</t>
  </si>
  <si>
    <t>办公费</t>
  </si>
  <si>
    <t>印刷费</t>
  </si>
  <si>
    <t>邮电费</t>
  </si>
  <si>
    <t>差旅费</t>
  </si>
  <si>
    <t>维修（护）费</t>
  </si>
  <si>
    <t>会议费</t>
  </si>
  <si>
    <t>培训费</t>
  </si>
  <si>
    <t>公务接待费</t>
  </si>
  <si>
    <t>劳务费</t>
  </si>
  <si>
    <t>工会经费</t>
  </si>
  <si>
    <t>公务用车运行维护费</t>
  </si>
  <si>
    <t>其他交通费用</t>
  </si>
  <si>
    <t>其他商品和服务支出</t>
  </si>
  <si>
    <t>对个人和家庭的补助支出</t>
  </si>
  <si>
    <t>退休费</t>
  </si>
  <si>
    <t>抚恤金</t>
  </si>
  <si>
    <t>奖励金</t>
  </si>
  <si>
    <t>合计</t>
  </si>
  <si>
    <t>合计</t>
  </si>
  <si>
    <t>合 计</t>
  </si>
  <si>
    <t>群众团体</t>
  </si>
  <si>
    <t>其他群团事务支出</t>
  </si>
  <si>
    <t xml:space="preserve">工资福利支出 </t>
  </si>
  <si>
    <t>对个人和家庭的补助</t>
  </si>
  <si>
    <t>机关运行经费及调研视察等经费</t>
  </si>
  <si>
    <t>政协委员活动经费</t>
  </si>
  <si>
    <t>02</t>
  </si>
  <si>
    <t>[基本建设和资本性项目支出][其他政协事务支出][办公设备购置]</t>
  </si>
  <si>
    <t>木制台、桌类</t>
  </si>
  <si>
    <t>其他计算机设备</t>
  </si>
  <si>
    <t>其他台、桌类</t>
  </si>
  <si>
    <t>台式计算机</t>
  </si>
  <si>
    <t>[50万元以上（包括50万元）]</t>
  </si>
  <si>
    <t>其中：纳入预算管理的非税收入</t>
  </si>
  <si>
    <t>视察活动</t>
  </si>
  <si>
    <t>专题协商活动</t>
  </si>
  <si>
    <t>政协各类会议</t>
  </si>
  <si>
    <t>文史资料编辑出版</t>
  </si>
  <si>
    <t>调研报告</t>
  </si>
  <si>
    <t>视察报告</t>
  </si>
  <si>
    <t>资金投入</t>
  </si>
  <si>
    <t>凝聚团结奋斗思想共识</t>
  </si>
  <si>
    <t>聚焦党委政府中心工作</t>
  </si>
  <si>
    <t>增强群众获得感</t>
  </si>
  <si>
    <t>加强民主监督，创新协商民主</t>
  </si>
  <si>
    <t>汇聚社会正能量</t>
  </si>
  <si>
    <t>政协工作科学化水平</t>
  </si>
  <si>
    <t>满意度指标</t>
  </si>
  <si>
    <t>政协委员满意度调查</t>
  </si>
  <si>
    <t>社会各界人士满意度调查</t>
  </si>
  <si>
    <t>调研视察活动</t>
  </si>
  <si>
    <t>政协常委会议</t>
  </si>
  <si>
    <t>委员培训及其他相关会议</t>
  </si>
  <si>
    <t>围绕推动沿黄观光路建设、推进我市医联体建设、加快农村“三变”改革，激发农村发展新功能等问题，组织召开协商座谈会，提出针对性强、管用有效的对策建议，助推各项事业发展。</t>
  </si>
  <si>
    <t>是否空表</t>
  </si>
  <si>
    <t xml:space="preserve">是 </t>
  </si>
  <si>
    <t>是</t>
  </si>
  <si>
    <t>不涉及</t>
  </si>
  <si>
    <t>2018年市政协专项业务经费绩效目标表</t>
  </si>
  <si>
    <t>单位：           万元</t>
  </si>
  <si>
    <t>机关运行及调研视察经费</t>
  </si>
  <si>
    <t>市政协</t>
  </si>
  <si>
    <t>1年</t>
  </si>
  <si>
    <r>
      <rPr>
        <sz val="9"/>
        <rFont val="宋体"/>
        <family val="0"/>
      </rPr>
      <t xml:space="preserve">         其他资金</t>
    </r>
  </si>
  <si>
    <r>
      <rPr>
        <sz val="9"/>
        <rFont val="宋体"/>
        <family val="0"/>
      </rPr>
      <t xml:space="preserve">             其他资金</t>
    </r>
  </si>
  <si>
    <t xml:space="preserve"> 
目标1：保障市政协履行政治协商、民主监督、参政议政三大职能经费
目标2：保障市政协调研视察活动正常开展</t>
  </si>
  <si>
    <t>绩
效
指
标</t>
  </si>
  <si>
    <t>产
出
指
标</t>
  </si>
  <si>
    <t>调研活动</t>
  </si>
  <si>
    <t>10次，20人/次</t>
  </si>
  <si>
    <t>23次，20人/次</t>
  </si>
  <si>
    <t>9次，50人/次</t>
  </si>
  <si>
    <t>20次，200人/次</t>
  </si>
  <si>
    <t>出版《榆林之子》系列集</t>
  </si>
  <si>
    <t>形成调研报告10篇</t>
  </si>
  <si>
    <t>形成视察报告23篇</t>
  </si>
  <si>
    <t>产
出
指
标</t>
  </si>
  <si>
    <t>专题协商情况报告</t>
  </si>
  <si>
    <t>形成专题协商情况报告9篇</t>
  </si>
  <si>
    <t>编辑出版《榆林之子》</t>
  </si>
  <si>
    <t>工作进度</t>
  </si>
  <si>
    <t>赶年度终了全部完成</t>
  </si>
  <si>
    <t>资金支出率</t>
  </si>
  <si>
    <t>年终支出率达100%</t>
  </si>
  <si>
    <t>470万元</t>
  </si>
  <si>
    <t>把思想统一到市委的决策部署上，把力量凝聚到榆林决胜全面建设小康社会上来</t>
  </si>
  <si>
    <t>聚焦党委政府中心工作建诤言、献良策，推动榆林社会各项事业高质量发展</t>
  </si>
  <si>
    <t>紧扣社会民生焦点、热点、难点问题献计出力，增加群众获得感、幸福感</t>
  </si>
  <si>
    <t>充分发挥政协民主监督作用，丰富政协协商民主形式</t>
  </si>
  <si>
    <t>加强与社会各阶层联系，团结调动社会一切积极因素，激发社会活力</t>
  </si>
  <si>
    <t>加强政协机关自身建设和委员队伍建设，提升政协工作科学化水平</t>
  </si>
  <si>
    <t>市政协委员活动经费</t>
  </si>
  <si>
    <t xml:space="preserve">         其他资金</t>
  </si>
  <si>
    <t xml:space="preserve">             其他资金</t>
  </si>
  <si>
    <t xml:space="preserve"> 
目标1：保障市政协全体委员参加政协活动，履行政协委员职责
</t>
  </si>
  <si>
    <t>33次，20人/次</t>
  </si>
  <si>
    <t>4次,69人/次</t>
  </si>
  <si>
    <t>政协全委会议</t>
  </si>
  <si>
    <t>1次，369人/次</t>
  </si>
  <si>
    <t>2次，369人/次</t>
  </si>
  <si>
    <t>调研视察报告</t>
  </si>
  <si>
    <t>形成调研报告33篇</t>
  </si>
  <si>
    <t>委员提案</t>
  </si>
  <si>
    <t>395件</t>
  </si>
  <si>
    <t>社情民意信息</t>
  </si>
  <si>
    <t>75件</t>
  </si>
  <si>
    <t>调研视察成果</t>
  </si>
  <si>
    <t>围绕“加快实施乡村振兴战略”和“坚持创新发展理念，促进榆林产业转型升级”问题，组织委员深入开展调查研究，为市委政府科学决策提供科学依据。</t>
  </si>
  <si>
    <t>专题协商效果</t>
  </si>
  <si>
    <t>委员提案成效</t>
  </si>
  <si>
    <t>围绕基层反映集中、群众高度关注、党政部门希望解决的民生问题，提出有情况、有分析、有建议的高质量提案，为推动榆林决胜全面小康社会建设作出应有贡献。</t>
  </si>
  <si>
    <t>社会各界满意度调查</t>
  </si>
  <si>
    <t xml:space="preserve">         填报日期：     2018  年    5 月   10  日                  单位：万元</t>
  </si>
  <si>
    <t>郭栋</t>
  </si>
  <si>
    <t>　　　　　纳入预算管理的非税收入</t>
  </si>
  <si>
    <t>项目支出</t>
  </si>
  <si>
    <t>专项业务费支出</t>
  </si>
  <si>
    <t>（一）宣传和贯彻执行国家的宪法、法律和各项方针、政策，推动全市社会各界力量积极参加社会主义物质文明、政治文明和精神文明的建设事业。贯彻全国政协和省政协重要会议精神以及市委有关决定，向省政协和市委反映贯彻执行情况。
（二）密切联系各方面人士，反映他们及其所联系的群众的意见和要求，对市上国家机关和工作人员的工作提出建议和批评，协助市上国家机关进行机构改革和体制改革，改进工作，提高效率，克服官僚主义，加强廉政建设。
（三）调整和处理统一战线各方面的关系和政协榆林市委员会内部合作的重要事项。根据市委提议任免机关县处级干部。
（四）通过各种形式，积极传播先进文化，弘扬和培育民族精神，开展爱祖国、爱人民、爱劳动、爱科学、爱社会主义的公德以及革命的理想、道德和纪律的宣传教育工作。
（五）坚持发展科学、繁荣文化的“百花齐放、百家争鸣”的方针，密切联系市上国家机关和其他有关组织，在政治、法律、经济、教育、科学技术、文化艺术、医药卫生、体育等方面开展调查研究等活动，广开言路、广开才路，充分发挥委员的专长和作用。推动和协助社会力量兴办各种有利于榆林经济社会发展的事业。
（六）组织委员就全市改革和建设中的重大问题视察调研，通过建议案、提案和其他形式向市委、市人大常委会、市政府的和有关组织提出意见、建议和批评，为全市经济发展和社会进步献计出力。
（七）组织和推动委员在自愿的基础上学习马列主义、毛泽东思想、邓小平理论、“三个代表”重要思想、科学发展观和习近平新时代中国特色社会主义思想，学习时事政治，学习交流业务和科学技术知识，增强为祖国服务的才能。
（八）宣传和参与贯彻执行国家关于统一祖国的方针政策、知识分子政策、民族政策、宗教政策、侨务政策、外交政策，为实现祖国统一大业和全市的社会稳定、经济发展发挥积极作用。
（九）加强同县（区）政协的联系，沟通情况，交流经验，指导工作，解决问题。</t>
  </si>
  <si>
    <r>
      <t xml:space="preserve">  
 明确当年申请预算资金的主要投向及工作任务：
 1.</t>
    </r>
    <r>
      <rPr>
        <u val="single"/>
        <sz val="16"/>
        <rFont val="仿宋_GB2312"/>
        <family val="3"/>
      </rPr>
      <t xml:space="preserve">                                                         </t>
    </r>
    <r>
      <rPr>
        <sz val="16"/>
        <rFont val="仿宋_GB2312"/>
        <family val="3"/>
      </rPr>
      <t>；
 2.</t>
    </r>
    <r>
      <rPr>
        <u val="single"/>
        <sz val="16"/>
        <rFont val="仿宋_GB2312"/>
        <family val="3"/>
      </rPr>
      <t xml:space="preserve">                                                         </t>
    </r>
    <r>
      <rPr>
        <sz val="16"/>
        <rFont val="仿宋_GB2312"/>
        <family val="3"/>
      </rPr>
      <t>；
 3.</t>
    </r>
    <r>
      <rPr>
        <u val="single"/>
        <sz val="16"/>
        <rFont val="仿宋_GB2312"/>
        <family val="3"/>
      </rPr>
      <t xml:space="preserve">                                                         </t>
    </r>
    <r>
      <rPr>
        <sz val="16"/>
        <rFont val="仿宋_GB2312"/>
        <family val="3"/>
      </rPr>
      <t xml:space="preserve">；
     ……
</t>
    </r>
  </si>
  <si>
    <r>
      <t xml:space="preserve"> 1.前两年预算安排情况
 2.当年预算变动情况及理由是：</t>
    </r>
    <r>
      <rPr>
        <u val="single"/>
        <sz val="16"/>
        <rFont val="仿宋_GB2312"/>
        <family val="3"/>
      </rPr>
      <t xml:space="preserve">                                    </t>
    </r>
    <r>
      <rPr>
        <sz val="16"/>
        <rFont val="仿宋_GB2312"/>
        <family val="3"/>
      </rPr>
      <t xml:space="preserve">   
</t>
    </r>
  </si>
  <si>
    <r>
      <t>长期目标(截止</t>
    </r>
    <r>
      <rPr>
        <u val="single"/>
        <sz val="16"/>
        <rFont val="仿宋_GB2312"/>
        <family val="3"/>
      </rPr>
      <t xml:space="preserve">     </t>
    </r>
    <r>
      <rPr>
        <sz val="16"/>
        <rFont val="仿宋_GB2312"/>
        <family val="3"/>
      </rPr>
      <t>年）</t>
    </r>
  </si>
  <si>
    <r>
      <t xml:space="preserve">     </t>
    </r>
    <r>
      <rPr>
        <sz val="16"/>
        <rFont val="仿宋_GB2312"/>
        <family val="3"/>
      </rPr>
      <t>指标</t>
    </r>
  </si>
  <si>
    <r>
      <t xml:space="preserve">    </t>
    </r>
    <r>
      <rPr>
        <sz val="16"/>
        <rFont val="仿宋_GB2312"/>
        <family val="3"/>
      </rPr>
      <t>年</t>
    </r>
  </si>
  <si>
    <t xml:space="preserve">一、以习近平新时代中国特色社会主义思想为指导，凝聚团结奋斗的思想政治共识
1、深入学习党的十九大精神。深入学习党的十九大精神。把学习宣传贯彻十九大精神作为首要政治任务，开展一系列学习培训活动，引导政协各参加单位、广大政协委员和机关干部深入学习领会十九大精神、习近平新时代中国特色社会主义思想，牢固树立政治意识、大局意识、核心意识、看齐意识，坚持道路自信、理论自信、制度自信、文化自信，不断巩固各党派团体、各族各界人士团结奋斗的共同思想政治基础，切实把智慧和力量凝聚到决胜全面建成小康社会的生动实践中。
2、全面落实中央和省市委对政协工作的部署要求。认真贯彻党的十九大对人民政协工作的新要求，贯彻省委十三届二次全会、省政协十二届一次全会和市委四届四次全会精神，落实“四个全面”、“五个扎实”和“三步走”战略思想，切实把省市委的部署贯彻落实到履行职能的各个方面，助力榆林高质量发展。
3、不断丰富学习形式。围绕懂政协、会协商、善议政的要求，通过党组会议、主席会议、常委会议、中心组会议以及专题讲座、研讨交流等多种形式，组织和引导全市政协组织、全体政协委员和政协机关同志，学习中央、省市委重要会议精神、重要决策部署，学习政治理论、政协统战理论、经济、科技、文化等方面知识。参加全国政协干部培训中心专题学习培训活动。各专委会根据工作实际，对本委委员进行有针对性的培训学习。
4、广泛凝聚共识和力量。坚持大团结大联合，为各民主党派、工商联和无党派人士履职创造条件，搭建更广阔平台，鼓励他们提出提案、建议，反映社情民意以及参与政协组织的调研、视察、协商和监督活动。引导各族各界各阶层根据界别特点和要求组织开展活动，通过界别渠道密切联系群众，最大限度地调动一切积极因素，把思想统一到市委的决策部署上来，把力量凝聚到决胜全面建成小康社会、开创榆林发展新局面上来。
二、全力聚焦党委政府中心任务，在推动高质量发展上发挥积极作用
5、精心组织整体协商。充分发挥全体会议整体协商的作用，认真开好市政协四届二次会议，组织参加政协的各党派团体和广大政协委员，围绕“一府两院”工作报告、市政协常委会工作报告，围绕榆林实现追赶超越发展、全面建成小康社会以及关系人民群众切身利益的重要民生问题，进行协商议政，积极建言献策。
    6、深入开展专题协商。重点围绕“加快实施乡村振兴战略”和“坚持创新发展理念，促进榆林产业转型升级”问题，组织委员深入调查研究，召开两次专题议政性常委会议，汇聚力量协商议政，凝聚智慧献计献策。
7、不断深化座谈协商。重点围绕推动沿黄观光路建设、推进我市医联体建设、加快农村“三变”改革，激发农村发展新功能等问题，组织召开协商座谈会，提出针对性强、管用有效的对策建议，助推各项事业发展。
8、积极开展界别协商。发挥政协界别优势，认真组织好全体会议、常委会议等会议的大会发言、分组讨论等活动，强化界别意识，突出界别特色，凝聚界别声音，不断提高界别协商水平。
9、加大提案办理协商。坚持将提案办理协商寓于提案工作的全过程，着力提升提案办理在推进协商民主建设中的作用，进一步严格提案审查立案标准，健全提案办理协商工作机制，抓好重点提案的遴选和督办，继续做好市级领导督办重点提案工作。健全提案答复机制，完善办理督查制度及考核评价机制，做好不满意提案跟踪督办工作，切实提高提案办结率和委员满意度，稳步推进提案办理结果公开。
三、牢固树立以人民为中心思想，为增强群众获得感幸福感献计出力   
10、精心组织“系列民生”履职活动。选择基层反映集中、群众高度关注、党政部门希望解决的民生问题，开展履职活动，为补短板惠民生众筹好主意、精准献良方。
11、紧扣民生热点服务基层群众。围绕人民群众关心的就业、医疗、教育、社会保障等问题，开展“委员走访”活动。组织委员送科技、送医疗、送文化、送法律到社区和农村，做好脱贫攻坚、结对帮扶等工作。
12、积极反映社情民意信息。畅通民意反映渠道，调动各民主党派、工商联、县（市、区）政协、各专委会和委员做好社情民意信息工作的积极性。坚持围绕党政重视、群众关心、社会关注的焦点、热点和难点问题，办好《协商建言》内刊，及时收集和报送社情民意信息。认真做好社情民意信息的跟踪反馈工作，促进信息成果的转化和落实。  
   四、积极创新工作举措，健全民主监督和协商民主机制
13、完善民主工作机制。深入贯彻中省关于加强和改进人民政协民主监督工作的意见，明确监督内容、监督主体和监督形式，着力完善知情明政、协调落实、办理反馈、权益保障等工作机制，为民主监督的实施提供制度保障。
14、拓展民主监督渠道。积极探索民主监督有效方式，通过政协例会、视察调研、提案办理、反映社情民意信息、推荐委员担任特约监督员等形式，有效搭建监督载体，不断拓宽监督渠道，充分表达各界意愿，切实提高民主监督实效。
15、发挥民主监督员的作用。推荐市政协委员担任政府部门和单位民主监督员，加强政协、民主监督员、邀请单位三方之间的沟通联系，为监督员履行职责创造条件。围绕依法行政、效能建设和公务人员行风建设情况，开展多种形式的监督。
16、丰富协商民主形式。完善以全体会议为龙头，专题议政性常委会议、主席会议和专题协商会为重点，对口协商、界别协商为常态的协商议政新格局，创造更多协商平台。建设政协智库，探索网络议政、远程协商。
五、突出两大主题，广泛汇聚社会正能量
17、深化党派合作共事。切实加强与各民主党派、工商联、人民团体联系，不断拓展团结联谊的途径和形式，努力营造畅所欲言、平等协商、合作共事的政治氛围。支持党派团体在市政协各类会议上发言，提交集体提案，开展联合调研、界别活动。加强对各党派团体参加政协共同性事务的协商，深化同党外人士的合作共事。
18、加强团结联谊工作。充分发挥政协联系面广、包容性强的优势，协助党委、政府做好民族宗教工作，着力促进民族团结宗教和睦。加强与社会各界人士的联系交流，团结一切可以团结的力量，调动一切可以调动的因素，密切与新社会阶层的沟通联系，合理引导其政治诉求和利益诉求，激发社会活力。
19、发挥文史资料作用。坚持存史、资政、团结、育人的方针，深入挖掘榆林黄土文化、边塞文化、红色文化等资源，鼓励引导有关人士撰写、口述相关文史资料。努力完成全国政协、省政协的文史资料年度征集任务开展“榆林之子”选题的征集工作，加强对建国后文史资料的征集，重点抓好1966——1978年文史资料的挖掘和整理工作。
20、助力精准扶贫脱贫。继续组织开展参与精准扶贫脱贫活动，引导和支持有条件、有能力的委员结合自身优势和能力特长，根据自身行业职业特点优势，通过不同方式为精准扶贫脱贫做实事办好事，为我市实现率先脱贫，发挥政协组织和政协委员的积极作用。
六、更加注重强基固本，提升新时代政协工作科学化水平
21、加强机关自身建设。加强政协党组建设，发挥好把方向、管大局、保落实的重要作用。完善市政协常委会自身建设意见，全方位夯实常委会的政治建设、思想建设和能力建设。严格执行中央“八项规定”精神和省市委关于作风建设的新要求，建设素质优良、本领过硬的政协机关干部队伍。全面加强机关党的建设，夯实党的基层组织基础。
22、加强委员队伍建设。以强化委员政治意识和责任意识、提升履职能力为核心，丰富学习内容，创新培训方式，使委员们懂政协、会协商、善议政。强化委员服务、管理和考核，严格执行《委员履职规则》，开展形式多样的主题活动，为委员履职搭建好平台。通过走访慰问、座谈交流、界别联谊等形式，加强与委员的联系，不断提升委员的政治把握、调查研究、联系群众、合作共事等履职能力和水平，充分发挥委员在政协工作中的主体作用。
23、加强新闻宣传工作。进一步密切与市内外媒体合作，切实提高舆论引导能力。办好市政协门户网站和《榆林政协》，精心谋划报刊专栏，加强对政协重要会议、经常性工作和委员履职风采的宣传，积极报道政协履行职能的成果和委员参政议政的风采，传播好政协声音，扩大人民政协的社会影响力。
24、加强对外联系与合作。主动接受上级政协的指导。与兄弟政协加强交流，深化合作。加强对县市区政协指导，有计划地组织政协委员和全市政协机关干部分批分次参加上级政协举办的各类学习培训。
</t>
  </si>
  <si>
    <t>专项业务费支出情况</t>
  </si>
  <si>
    <t>机关运行经费及调研视察等经费</t>
  </si>
  <si>
    <t>常年性项目</t>
  </si>
  <si>
    <t>市政协履行政治协商、民主监督、参政议政职能经费，市政协机关运行经费</t>
  </si>
  <si>
    <t>市政协委员活动经费</t>
  </si>
  <si>
    <t>市政协委员参加政协各项活动、履行政协委员职责经费</t>
  </si>
  <si>
    <t>年度目标</t>
  </si>
  <si>
    <t xml:space="preserve">  目标1：确保人员工资按时足额发放，保障市政协机关的正常运行
  目标2：保障政协履行政治协商、民主监督、参政议政三大职能，保障市政协委员参加政协活动、履行政协委员职责
  </t>
  </si>
  <si>
    <t>2018年年度目标1：</t>
  </si>
  <si>
    <t>保障市政协机关正常运行</t>
  </si>
  <si>
    <t>产出
指标</t>
  </si>
  <si>
    <t>数量指标</t>
  </si>
  <si>
    <t>工资发放</t>
  </si>
  <si>
    <t>保障在职人员68人、离退休人员8人的工资发放。</t>
  </si>
  <si>
    <t>公用经费</t>
  </si>
  <si>
    <t>办公经费及公务用车维护费等正常开支</t>
  </si>
  <si>
    <t>质量指标</t>
  </si>
  <si>
    <t>政协机关运行状况</t>
  </si>
  <si>
    <t>良好</t>
  </si>
  <si>
    <t>时效指标</t>
  </si>
  <si>
    <t>资金支出率</t>
  </si>
  <si>
    <t>资金支出率100%</t>
  </si>
  <si>
    <t>成本指标</t>
  </si>
  <si>
    <t>减少不必要支出</t>
  </si>
  <si>
    <t>财政要求公用经费减少5%</t>
  </si>
  <si>
    <t>2018年年度目标2：</t>
  </si>
  <si>
    <t xml:space="preserve">
保障政协履行政治协商、民主监督、参政议政三大职能，保障市政协委员参加政协活动、履行政协委员职责
  </t>
  </si>
  <si>
    <t>预期当年实现值</t>
  </si>
  <si>
    <t>政协履职情况</t>
  </si>
  <si>
    <t>组织召开政协全体会议1次、常委会议4次、主席会议12次、专题协商座谈会若干次，开展调研视察活动33次，专题协商活动9次，组织委员培训2次，编辑出版文史资料《榆林之子》系列集</t>
  </si>
  <si>
    <t>政协履职成果</t>
  </si>
  <si>
    <t>形成调研视察报告33篇，专题协商情况报告9篇，编辑出版文史资料《榆林之子》系列集</t>
  </si>
  <si>
    <t>工作进度及资金支出率</t>
  </si>
  <si>
    <t>按时间进度完成工作，资金支出率100%</t>
  </si>
  <si>
    <t>资金投入</t>
  </si>
  <si>
    <t>社会效益指标</t>
  </si>
  <si>
    <t>政协履职社会效益</t>
  </si>
  <si>
    <t>备注：1.“项目类型”请选择填报：①常年性项目；②延续性项目（从   年至   年）；③一次性项目。
      2.“整体绩效总目标”：请结合部门职能、工作规划、项目支出投向等编报；绩效总目标可分解为多个子目标，每个子目标对应一项或多项绩效指标，绩效指标是绩效目标的细化和量化。
      3.“一级指标”和“二级指标”仅为参考指标框架，并非每一个绩效子目标都同时有产出指标和效益指标，部门（单位）可结合实际，自行选择填报。
      4.“二级指标”中“产出指标”请选择填报数量、质量、时效、成本等指标；“效益指标”请选择填报社会效益、经济效益、生态效益、可持续发展影响、服务对象满意度等指标。
      5.“绩效标准”：设定绩效指标值时的文件依据或参考标准，可填写“历史标准”、“行业标准”、“经验标准”等。</t>
  </si>
  <si>
    <t xml:space="preserve">         部门名称：中国人民政治协商会议陕西省榆林市委员会办公室</t>
  </si>
  <si>
    <t xml:space="preserve">         保密审查情况：已审查</t>
  </si>
  <si>
    <t xml:space="preserve">         部门主要负责人审签情况：已审签</t>
  </si>
  <si>
    <t>否</t>
  </si>
  <si>
    <t xml:space="preserve">中国人民政治协商会议陕西省榆林市委员会办公室
</t>
  </si>
  <si>
    <t/>
  </si>
  <si>
    <t>收                             入</t>
  </si>
  <si>
    <t>项                    目</t>
  </si>
  <si>
    <t>2018年预算</t>
  </si>
  <si>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</si>
  <si>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</si>
  <si>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</si>
  <si>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</si>
  <si>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</si>
  <si>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</si>
  <si>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</si>
  <si>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</si>
  <si>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</si>
  <si>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</si>
  <si>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</si>
  <si>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</si>
  <si>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</si>
  <si>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</si>
  <si>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</si>
  <si>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</si>
  <si>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</si>
  <si>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</si>
  <si>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</si>
  <si>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</si>
  <si>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</si>
  <si>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</si>
  <si>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七、债务还本支出</t>
  </si>
  <si>
    <t xml:space="preserve">    1、纳入财政专户管理的教育收费</t>
  </si>
  <si>
    <t>八、社会保障和就业</t>
  </si>
  <si>
    <t>八、基本建设支出</t>
  </si>
  <si>
    <t xml:space="preserve">    2、其他事业收入</t>
  </si>
  <si>
    <t>九、社会保险基金</t>
  </si>
  <si>
    <t>九、其他资本性支出</t>
  </si>
  <si>
    <t>三、罚没收入</t>
  </si>
  <si>
    <t>十、医疗卫生与计划生育</t>
  </si>
  <si>
    <t>十、其他支出</t>
  </si>
  <si>
    <t>四、行政性收费</t>
  </si>
  <si>
    <t>十一、节能环保</t>
  </si>
  <si>
    <t>十一、商品和服务类项目支出</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</si>
  <si>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</si>
  <si>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</si>
  <si>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</si>
  <si>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</si>
  <si>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</si>
  <si>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</si>
  <si>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</si>
  <si>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</si>
  <si>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</si>
  <si>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</si>
  <si>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</si>
  <si>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</si>
  <si>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</si>
  <si>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</si>
  <si>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</si>
  <si>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</si>
  <si>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</si>
  <si>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</si>
  <si>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</si>
  <si>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</si>
  <si>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二十三、其他支出</t>
  </si>
  <si>
    <t xml:space="preserve">    ⑴、正常经费结余</t>
  </si>
  <si>
    <t>二十四、转移性支出</t>
  </si>
  <si>
    <t xml:space="preserve">    ⑵、专项资金结余</t>
  </si>
  <si>
    <t>二十五、债务还本支出</t>
  </si>
  <si>
    <t xml:space="preserve">    ⑶、项目资金结余</t>
  </si>
  <si>
    <t>二十六、债务付息支出</t>
  </si>
  <si>
    <t xml:space="preserve">    2、基金预算结余</t>
  </si>
  <si>
    <t>二十七、债务发行费用支出</t>
  </si>
  <si>
    <t>收  入  总  计</t>
  </si>
  <si>
    <t>功能分类支出总计</t>
  </si>
  <si>
    <t>经济分类支出总计</t>
  </si>
  <si>
    <t>行政事业性收费</t>
  </si>
  <si>
    <t>罚没收入</t>
  </si>
  <si>
    <t>专项收入</t>
  </si>
  <si>
    <t>所属单位上缴收入</t>
  </si>
  <si>
    <t>用事业收入弥补收支差额</t>
  </si>
  <si>
    <t>上年结余</t>
  </si>
  <si>
    <t>1.0</t>
  </si>
  <si>
    <t>2.0</t>
  </si>
  <si>
    <t>纳入财政专户管理的教育收费</t>
  </si>
  <si>
    <t>其他事业收入</t>
  </si>
  <si>
    <t>6.0</t>
  </si>
  <si>
    <t>7.0</t>
  </si>
  <si>
    <t>8.0</t>
  </si>
  <si>
    <t>9.0</t>
  </si>
  <si>
    <t>10.0</t>
  </si>
  <si>
    <t>11.0</t>
  </si>
  <si>
    <t>12.0</t>
  </si>
  <si>
    <t>13.0</t>
  </si>
  <si>
    <t>14.0</t>
  </si>
  <si>
    <t>公共预算结余</t>
  </si>
  <si>
    <t>基金预算结余</t>
  </si>
  <si>
    <t>3.0</t>
  </si>
  <si>
    <t>4.0</t>
  </si>
  <si>
    <t>5.0</t>
  </si>
  <si>
    <t>15.0</t>
  </si>
  <si>
    <t>总计：</t>
  </si>
  <si>
    <t>正常经费结余</t>
  </si>
  <si>
    <t>专项资金结余</t>
  </si>
  <si>
    <t>项目资金结余</t>
  </si>
  <si>
    <t>20.0</t>
  </si>
  <si>
    <t>16.0</t>
  </si>
  <si>
    <t>119001</t>
  </si>
  <si>
    <t>单位：万元</t>
  </si>
  <si>
    <t>2018年部门综合预算收入总表</t>
  </si>
  <si>
    <t>表2</t>
  </si>
  <si>
    <t>表1</t>
  </si>
  <si>
    <t>基本建设支出</t>
  </si>
  <si>
    <t>办公设备购置</t>
  </si>
  <si>
    <t>推动榆林社会各项社会事业高质量发展</t>
  </si>
  <si>
    <t>中国人民政治协商会议陕西省榆林市委员会办公室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</si>
</sst>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00"/>
    <numFmt numFmtId="181" formatCode="0_ "/>
    <numFmt numFmtId="182" formatCode="0.00_ "/>
    <numFmt numFmtId="183" formatCode="#,###.00"/>
    <numFmt numFmtId="184" formatCode="#"/>
  </numFmts>
  <fonts count="52">
    <font>
      <sz val="9"/>
      <name val="宋体"/>
      <family val="0"/>
    </font>
    <font>
      <sz val="11"/>
      <color indexed="8"/>
      <name val="宋体"/>
      <family val="0"/>
    </font>
    <font>
      <sz val="12"/>
      <name val="宋体"/>
      <family val="0"/>
    </font>
    <font>
      <b/>
      <sz val="16"/>
      <name val="宋体"/>
      <family val="0"/>
    </font>
    <font>
      <sz val="10"/>
      <name val="宋体"/>
      <family val="0"/>
    </font>
    <font>
      <sz val="16"/>
      <name val="仿宋_GB2312"/>
      <family val="3"/>
    </font>
    <font>
      <b/>
      <sz val="20"/>
      <name val="宋体"/>
      <family val="0"/>
    </font>
    <font>
      <sz val="12"/>
      <name val="仿宋_GB2312"/>
      <family val="3"/>
    </font>
    <font>
      <b/>
      <sz val="12"/>
      <name val="仿宋_GB2312"/>
      <family val="3"/>
    </font>
    <font>
      <u val="single"/>
      <sz val="12"/>
      <name val="仿宋_GB2312"/>
      <family val="3"/>
    </font>
    <font>
      <b/>
      <sz val="15"/>
      <name val="宋体"/>
      <family val="0"/>
    </font>
    <font>
      <b/>
      <sz val="9"/>
      <name val="宋体"/>
      <family val="0"/>
    </font>
    <font>
      <sz val="18"/>
      <name val="宋体"/>
      <family val="0"/>
    </font>
    <font>
      <sz val="48"/>
      <name val="宋体"/>
      <family val="0"/>
    </font>
    <font>
      <b/>
      <sz val="11"/>
      <color indexed="54"/>
      <name val="宋体"/>
      <family val="0"/>
    </font>
    <font>
      <b/>
      <sz val="10"/>
      <name val="Arial"/>
      <family val="2"/>
    </font>
    <font>
      <sz val="11"/>
      <color indexed="62"/>
      <name val="宋体"/>
      <family val="0"/>
    </font>
    <font>
      <sz val="11"/>
      <color indexed="9"/>
      <name val="宋体"/>
      <family val="0"/>
    </font>
    <font>
      <sz val="11"/>
      <color indexed="16"/>
      <name val="宋体"/>
      <family val="0"/>
    </font>
    <font>
      <b/>
      <sz val="15"/>
      <color indexed="54"/>
      <name val="宋体"/>
      <family val="0"/>
    </font>
    <font>
      <sz val="11"/>
      <color indexed="10"/>
      <name val="宋体"/>
      <family val="0"/>
    </font>
    <font>
      <u val="single"/>
      <sz val="11"/>
      <color indexed="12"/>
      <name val="宋体"/>
      <family val="0"/>
    </font>
    <font>
      <sz val="11"/>
      <color indexed="17"/>
      <name val="宋体"/>
      <family val="0"/>
    </font>
    <font>
      <u val="single"/>
      <sz val="11"/>
      <color indexed="20"/>
      <name val="宋体"/>
      <family val="0"/>
    </font>
    <font>
      <b/>
      <sz val="11"/>
      <color indexed="8"/>
      <name val="宋体"/>
      <family val="0"/>
    </font>
    <font>
      <b/>
      <sz val="18"/>
      <color indexed="54"/>
      <name val="宋体"/>
      <family val="0"/>
    </font>
    <font>
      <b/>
      <sz val="11"/>
      <color indexed="9"/>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19"/>
      <name val="宋体"/>
      <family val="0"/>
    </font>
    <font>
      <sz val="11"/>
      <color indexed="53"/>
      <name val="宋体"/>
      <family val="0"/>
    </font>
    <font>
      <sz val="18"/>
      <name val="方正小标宋简体"/>
      <family val="4"/>
    </font>
    <font>
      <sz val="11"/>
      <name val="仿宋_GB2312"/>
      <family val="3"/>
    </font>
    <font>
      <u val="single"/>
      <sz val="11"/>
      <name val="仿宋_GB2312"/>
      <family val="3"/>
    </font>
    <font>
      <sz val="12"/>
      <color indexed="8"/>
      <name val="宋体"/>
      <family val="0"/>
    </font>
    <font>
      <sz val="12"/>
      <name val="黑体"/>
      <family val="3"/>
    </font>
    <font>
      <b/>
      <sz val="12"/>
      <name val="宋体"/>
      <family val="0"/>
    </font>
    <font>
      <b/>
      <sz val="10"/>
      <name val="宋体"/>
      <family val="0"/>
    </font>
    <font>
      <sz val="11"/>
      <name val="宋体"/>
      <family val="0"/>
    </font>
    <font>
      <sz val="10"/>
      <name val="仿宋_GB2312"/>
      <family val="3"/>
    </font>
    <font>
      <b/>
      <sz val="14"/>
      <name val="黑体"/>
      <family val="3"/>
    </font>
    <font>
      <sz val="16"/>
      <name val="Arial"/>
      <family val="2"/>
    </font>
    <font>
      <sz val="12"/>
      <name val="Arial"/>
      <family val="2"/>
    </font>
    <font>
      <sz val="14"/>
      <name val="Arial"/>
      <family val="2"/>
    </font>
    <font>
      <sz val="6"/>
      <name val="仿宋_GB2312"/>
      <family val="3"/>
    </font>
    <font>
      <sz val="6"/>
      <name val="宋体"/>
      <family val="0"/>
    </font>
    <font>
      <sz val="14"/>
      <name val="宋体"/>
      <family val="0"/>
    </font>
    <font>
      <sz val="16"/>
      <name val="宋体"/>
      <family val="0"/>
    </font>
    <font>
      <u val="single"/>
      <sz val="16"/>
      <name val="仿宋_GB2312"/>
      <family val="3"/>
    </font>
    <font>
      <b/>
      <sz val="16"/>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color indexed="63"/>
      </top>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63"/>
      </left>
      <right style="thin"/>
      <top style="thin"/>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15" fillId="0" borderId="0" applyFont="0" applyFill="0" applyBorder="0" applyAlignment="0" applyProtection="0"/>
    <xf numFmtId="0" fontId="25" fillId="0" borderId="0" applyNumberFormat="0" applyFill="0" applyBorder="0" applyAlignment="0" applyProtection="0"/>
    <xf numFmtId="0" fontId="19" fillId="0" borderId="1" applyNumberFormat="0" applyFill="0" applyAlignment="0" applyProtection="0"/>
    <xf numFmtId="0" fontId="28"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8" fillId="12" borderId="0" applyNumberFormat="0" applyBorder="0" applyAlignment="0" applyProtection="0"/>
    <xf numFmtId="0" fontId="2" fillId="0" borderId="0">
      <alignment/>
      <protection/>
    </xf>
    <xf numFmtId="0" fontId="21" fillId="0" borderId="0" applyNumberFormat="0" applyFill="0" applyBorder="0" applyAlignment="0" applyProtection="0"/>
    <xf numFmtId="0" fontId="22" fillId="6" borderId="0" applyNumberFormat="0" applyBorder="0" applyAlignment="0" applyProtection="0"/>
    <xf numFmtId="0" fontId="24" fillId="0" borderId="3" applyNumberFormat="0" applyFill="0" applyAlignment="0" applyProtection="0"/>
    <xf numFmtId="177" fontId="15" fillId="0" borderId="0" applyFont="0" applyFill="0" applyBorder="0" applyAlignment="0" applyProtection="0"/>
    <xf numFmtId="176" fontId="15" fillId="0" borderId="0" applyFont="0" applyFill="0" applyBorder="0" applyAlignment="0" applyProtection="0"/>
    <xf numFmtId="0" fontId="30" fillId="4" borderId="4" applyNumberFormat="0" applyAlignment="0" applyProtection="0"/>
    <xf numFmtId="0" fontId="26" fillId="13" borderId="5" applyNumberFormat="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32" fillId="0" borderId="6" applyNumberFormat="0" applyFill="0" applyAlignment="0" applyProtection="0"/>
    <xf numFmtId="179" fontId="15" fillId="0" borderId="0" applyFont="0" applyFill="0" applyBorder="0" applyAlignment="0" applyProtection="0"/>
    <xf numFmtId="178" fontId="15"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1" fillId="9" borderId="0" applyNumberFormat="0" applyBorder="0" applyAlignment="0" applyProtection="0"/>
    <xf numFmtId="0" fontId="29"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292">
    <xf numFmtId="0" fontId="0" fillId="0" borderId="0" xfId="0" applyAlignment="1">
      <alignment/>
    </xf>
    <xf numFmtId="0" fontId="2" fillId="0" borderId="9" xfId="40" applyFont="1" applyBorder="1" applyAlignment="1">
      <alignment horizontal="center" vertical="center" wrapText="1"/>
      <protection/>
    </xf>
    <xf numFmtId="0" fontId="2" fillId="0" borderId="0" xfId="0" applyFont="1" applyFill="1" applyAlignment="1">
      <alignment vertical="center"/>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3" fillId="0" borderId="0" xfId="0" applyFont="1" applyAlignment="1">
      <alignment horizontal="centerContinuous" vertical="center"/>
    </xf>
    <xf numFmtId="0" fontId="0" fillId="0" borderId="9" xfId="0" applyBorder="1" applyAlignment="1">
      <alignment horizontal="center" vertical="center" wrapText="1"/>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4"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4"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9" xfId="0" applyNumberFormat="1" applyFont="1" applyBorder="1" applyAlignment="1">
      <alignment horizontal="center" vertical="center"/>
    </xf>
    <xf numFmtId="0" fontId="13" fillId="0" borderId="0" xfId="0" applyFont="1" applyFill="1" applyAlignment="1">
      <alignment horizontal="center" vertical="center"/>
    </xf>
    <xf numFmtId="49" fontId="6" fillId="0" borderId="0" xfId="0" applyNumberFormat="1" applyFont="1" applyFill="1" applyAlignment="1" applyProtection="1">
      <alignment horizontal="center" vertical="center"/>
      <protection/>
    </xf>
    <xf numFmtId="0" fontId="6" fillId="0" borderId="0" xfId="0" applyFont="1" applyBorder="1" applyAlignment="1">
      <alignment horizontal="left"/>
    </xf>
    <xf numFmtId="0" fontId="0" fillId="0" borderId="0" xfId="0" applyBorder="1" applyAlignment="1">
      <alignment/>
    </xf>
    <xf numFmtId="0" fontId="0" fillId="0" borderId="9" xfId="0" applyFont="1" applyFill="1" applyBorder="1" applyAlignment="1">
      <alignment/>
    </xf>
    <xf numFmtId="0" fontId="0" fillId="0" borderId="9" xfId="0" applyBorder="1" applyAlignment="1">
      <alignment horizontal="center" vertical="center"/>
    </xf>
    <xf numFmtId="0" fontId="0" fillId="0" borderId="10" xfId="0" applyFont="1" applyBorder="1" applyAlignment="1">
      <alignment horizontal="center" vertical="center"/>
    </xf>
    <xf numFmtId="0" fontId="0" fillId="0" borderId="9" xfId="0" applyFont="1" applyFill="1" applyBorder="1" applyAlignment="1">
      <alignment horizontal="left"/>
    </xf>
    <xf numFmtId="0" fontId="0" fillId="0" borderId="10" xfId="0" applyFont="1" applyBorder="1" applyAlignment="1">
      <alignment horizontal="left" vertical="center"/>
    </xf>
    <xf numFmtId="0" fontId="0" fillId="0" borderId="10" xfId="0" applyBorder="1" applyAlignment="1">
      <alignment horizontal="right" vertical="center"/>
    </xf>
    <xf numFmtId="0" fontId="0" fillId="0" borderId="9" xfId="0" applyBorder="1" applyAlignment="1">
      <alignment horizontal="right" vertical="center"/>
    </xf>
    <xf numFmtId="0" fontId="0" fillId="0" borderId="9" xfId="0" applyFont="1" applyFill="1" applyBorder="1" applyAlignment="1">
      <alignment/>
    </xf>
    <xf numFmtId="49" fontId="0" fillId="0" borderId="9" xfId="0" applyNumberFormat="1" applyFont="1" applyFill="1" applyBorder="1" applyAlignment="1">
      <alignment horizontal="right"/>
    </xf>
    <xf numFmtId="0" fontId="4" fillId="0" borderId="11" xfId="0" applyNumberFormat="1" applyFont="1" applyFill="1" applyBorder="1" applyAlignment="1">
      <alignment horizontal="left" vertical="center" wrapText="1" shrinkToFit="1"/>
    </xf>
    <xf numFmtId="0" fontId="4" fillId="0" borderId="11" xfId="0" applyNumberFormat="1" applyFont="1" applyFill="1" applyBorder="1" applyAlignment="1">
      <alignment horizontal="left" vertical="center" shrinkToFit="1"/>
    </xf>
    <xf numFmtId="4" fontId="4" fillId="0" borderId="11" xfId="0" applyNumberFormat="1" applyFont="1" applyFill="1" applyBorder="1" applyAlignment="1">
      <alignment vertical="center"/>
    </xf>
    <xf numFmtId="0" fontId="0" fillId="0" borderId="12" xfId="0" applyFill="1" applyBorder="1" applyAlignment="1">
      <alignment/>
    </xf>
    <xf numFmtId="49" fontId="0" fillId="0" borderId="12" xfId="0" applyNumberFormat="1" applyFont="1" applyFill="1" applyBorder="1" applyAlignment="1">
      <alignment horizontal="right"/>
    </xf>
    <xf numFmtId="0" fontId="4" fillId="0" borderId="13" xfId="0" applyNumberFormat="1" applyFont="1" applyFill="1" applyBorder="1" applyAlignment="1">
      <alignment horizontal="left" vertical="center" wrapText="1" shrinkToFit="1"/>
    </xf>
    <xf numFmtId="0" fontId="4" fillId="0" borderId="13" xfId="0" applyNumberFormat="1" applyFont="1" applyFill="1" applyBorder="1" applyAlignment="1">
      <alignment horizontal="left" vertical="center" shrinkToFit="1"/>
    </xf>
    <xf numFmtId="4" fontId="4" fillId="0" borderId="13" xfId="0" applyNumberFormat="1" applyFont="1" applyFill="1" applyBorder="1" applyAlignment="1">
      <alignment vertical="center"/>
    </xf>
    <xf numFmtId="4" fontId="4" fillId="0" borderId="11" xfId="0" applyNumberFormat="1" applyFont="1" applyFill="1" applyBorder="1" applyAlignment="1">
      <alignment horizontal="right" vertical="center"/>
    </xf>
    <xf numFmtId="0" fontId="4" fillId="0" borderId="9" xfId="40" applyFont="1" applyBorder="1" applyAlignment="1">
      <alignment horizontal="center" vertical="center" wrapText="1"/>
      <protection/>
    </xf>
    <xf numFmtId="9" fontId="2" fillId="0" borderId="9" xfId="40" applyNumberFormat="1" applyFont="1" applyBorder="1" applyAlignment="1">
      <alignment horizontal="center" vertical="center" wrapText="1"/>
      <protection/>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9" fontId="34" fillId="0" borderId="9" xfId="0" applyNumberFormat="1" applyFont="1" applyFill="1" applyBorder="1" applyAlignment="1">
      <alignment horizontal="center" vertical="center"/>
    </xf>
    <xf numFmtId="0" fontId="34" fillId="0" borderId="9" xfId="0" applyFont="1" applyBorder="1" applyAlignment="1">
      <alignment horizontal="center" vertical="center" wrapText="1"/>
    </xf>
    <xf numFmtId="0" fontId="34" fillId="0" borderId="9" xfId="0" applyFont="1" applyFill="1" applyBorder="1" applyAlignment="1">
      <alignment vertical="center"/>
    </xf>
    <xf numFmtId="182" fontId="34" fillId="0" borderId="9" xfId="0" applyNumberFormat="1" applyFont="1" applyBorder="1" applyAlignment="1">
      <alignment horizontal="center" vertical="center"/>
    </xf>
    <xf numFmtId="10" fontId="34" fillId="0" borderId="9" xfId="0" applyNumberFormat="1" applyFont="1" applyFill="1" applyBorder="1" applyAlignment="1">
      <alignment horizontal="center" vertical="center"/>
    </xf>
    <xf numFmtId="0" fontId="34" fillId="0" borderId="9" xfId="0" applyFont="1" applyFill="1" applyBorder="1" applyAlignment="1">
      <alignment vertical="center" wrapText="1"/>
    </xf>
    <xf numFmtId="0" fontId="2" fillId="0" borderId="9" xfId="0" applyFont="1" applyBorder="1" applyAlignment="1">
      <alignment horizontal="center" vertical="center"/>
    </xf>
    <xf numFmtId="0" fontId="0" fillId="0" borderId="9" xfId="0" applyNumberFormat="1" applyBorder="1" applyAlignment="1">
      <alignment horizontal="center" vertical="center"/>
    </xf>
    <xf numFmtId="0" fontId="2" fillId="0" borderId="0" xfId="40" applyFont="1" applyAlignment="1">
      <alignment vertical="center"/>
      <protection/>
    </xf>
    <xf numFmtId="0" fontId="37" fillId="0" borderId="0" xfId="40" applyFont="1" applyAlignment="1">
      <alignment vertical="center" wrapText="1"/>
      <protection/>
    </xf>
    <xf numFmtId="0" fontId="2" fillId="0" borderId="0" xfId="40" applyAlignment="1">
      <alignment vertical="center" wrapText="1"/>
      <protection/>
    </xf>
    <xf numFmtId="0" fontId="38" fillId="0" borderId="14" xfId="40" applyFont="1" applyBorder="1" applyAlignment="1">
      <alignment vertical="center"/>
      <protection/>
    </xf>
    <xf numFmtId="0" fontId="38" fillId="0" borderId="14" xfId="40" applyFont="1" applyBorder="1" applyAlignment="1">
      <alignment vertical="center" wrapText="1"/>
      <protection/>
    </xf>
    <xf numFmtId="0" fontId="38" fillId="0" borderId="0" xfId="40" applyFont="1" applyBorder="1" applyAlignment="1">
      <alignment vertical="center" wrapText="1"/>
      <protection/>
    </xf>
    <xf numFmtId="0" fontId="38" fillId="0" borderId="0" xfId="40" applyFont="1" applyAlignment="1">
      <alignment vertical="center" wrapText="1"/>
      <protection/>
    </xf>
    <xf numFmtId="0" fontId="2" fillId="0" borderId="9" xfId="40" applyFont="1" applyBorder="1" applyAlignment="1">
      <alignment vertical="center" wrapText="1"/>
      <protection/>
    </xf>
    <xf numFmtId="0" fontId="2" fillId="0" borderId="15" xfId="40" applyFont="1" applyBorder="1" applyAlignment="1">
      <alignment horizontal="right" vertical="center" wrapText="1"/>
      <protection/>
    </xf>
    <xf numFmtId="0" fontId="2" fillId="0" borderId="16" xfId="40" applyFont="1" applyBorder="1" applyAlignment="1">
      <alignment horizontal="right" vertical="center" wrapText="1"/>
      <protection/>
    </xf>
    <xf numFmtId="0" fontId="2" fillId="0" borderId="9" xfId="40" applyFont="1" applyBorder="1" applyAlignment="1">
      <alignment horizontal="left" vertical="center" wrapText="1" indent="4"/>
      <protection/>
    </xf>
    <xf numFmtId="0" fontId="36" fillId="0" borderId="9" xfId="0" applyFont="1" applyBorder="1" applyAlignment="1">
      <alignment horizontal="center" vertical="top" wrapText="1"/>
    </xf>
    <xf numFmtId="0" fontId="36" fillId="0" borderId="9" xfId="0" applyNumberFormat="1" applyFont="1" applyBorder="1" applyAlignment="1">
      <alignment horizontal="center" vertical="top" wrapText="1"/>
    </xf>
    <xf numFmtId="9" fontId="36" fillId="0" borderId="9" xfId="0" applyNumberFormat="1" applyFont="1" applyBorder="1" applyAlignment="1">
      <alignment horizontal="center" vertical="top" wrapText="1"/>
    </xf>
    <xf numFmtId="0" fontId="40" fillId="0" borderId="9" xfId="40" applyFont="1" applyBorder="1" applyAlignment="1">
      <alignment horizontal="center" vertical="center" wrapText="1"/>
      <protection/>
    </xf>
    <xf numFmtId="0" fontId="40" fillId="0" borderId="9" xfId="40" applyFont="1" applyBorder="1" applyAlignment="1">
      <alignment vertical="center" wrapText="1"/>
      <protection/>
    </xf>
    <xf numFmtId="0" fontId="40" fillId="0" borderId="15" xfId="40" applyFont="1" applyBorder="1" applyAlignment="1">
      <alignment horizontal="right" vertical="center" wrapText="1"/>
      <protection/>
    </xf>
    <xf numFmtId="0" fontId="40" fillId="0" borderId="16" xfId="40" applyFont="1" applyBorder="1" applyAlignment="1">
      <alignment horizontal="right" vertical="center" wrapText="1"/>
      <protection/>
    </xf>
    <xf numFmtId="0" fontId="40" fillId="0" borderId="9" xfId="40" applyFont="1" applyBorder="1" applyAlignment="1">
      <alignment horizontal="left" vertical="center" wrapText="1"/>
      <protection/>
    </xf>
    <xf numFmtId="0" fontId="1" fillId="0" borderId="9" xfId="0" applyFont="1" applyBorder="1" applyAlignment="1">
      <alignment horizontal="center" vertical="top" wrapText="1"/>
    </xf>
    <xf numFmtId="0" fontId="1" fillId="0" borderId="9" xfId="0" applyNumberFormat="1" applyFont="1" applyBorder="1" applyAlignment="1">
      <alignment horizontal="center" vertical="top" wrapText="1"/>
    </xf>
    <xf numFmtId="9" fontId="40" fillId="0" borderId="9" xfId="40" applyNumberFormat="1" applyFont="1" applyBorder="1" applyAlignment="1">
      <alignment horizontal="center" vertical="center" wrapText="1"/>
      <protection/>
    </xf>
    <xf numFmtId="0" fontId="40" fillId="0" borderId="9" xfId="0" applyFont="1" applyBorder="1" applyAlignment="1">
      <alignment/>
    </xf>
    <xf numFmtId="0" fontId="40" fillId="0" borderId="9" xfId="0" applyFont="1" applyBorder="1" applyAlignment="1">
      <alignment wrapText="1"/>
    </xf>
    <xf numFmtId="0" fontId="40" fillId="0" borderId="9" xfId="0" applyFont="1" applyBorder="1" applyAlignment="1">
      <alignment horizontal="justify"/>
    </xf>
    <xf numFmtId="0" fontId="40" fillId="0" borderId="9" xfId="0" applyFont="1" applyBorder="1" applyAlignment="1">
      <alignment horizontal="justify" wrapText="1"/>
    </xf>
    <xf numFmtId="9" fontId="7"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xf>
    <xf numFmtId="0" fontId="0" fillId="0" borderId="0" xfId="0" applyNumberFormat="1" applyFont="1" applyFill="1" applyBorder="1" applyAlignment="1">
      <alignment/>
    </xf>
    <xf numFmtId="0" fontId="43" fillId="4" borderId="11" xfId="0" applyFont="1" applyFill="1" applyBorder="1" applyAlignment="1">
      <alignment horizontal="left" vertical="center" wrapText="1" shrinkToFit="1"/>
    </xf>
    <xf numFmtId="0" fontId="43" fillId="4" borderId="11" xfId="0" applyFont="1" applyFill="1" applyBorder="1" applyAlignment="1">
      <alignment horizontal="center" vertical="center" wrapText="1" shrinkToFit="1"/>
    </xf>
    <xf numFmtId="0" fontId="44" fillId="4" borderId="11" xfId="0" applyFont="1" applyFill="1" applyBorder="1" applyAlignment="1">
      <alignment horizontal="right" vertical="center" wrapText="1" shrinkToFit="1"/>
    </xf>
    <xf numFmtId="0" fontId="45" fillId="4" borderId="11" xfId="0" applyFont="1" applyFill="1" applyBorder="1" applyAlignment="1">
      <alignment horizontal="left" vertical="center" wrapText="1" shrinkToFit="1"/>
    </xf>
    <xf numFmtId="183" fontId="4" fillId="0" borderId="11" xfId="0" applyNumberFormat="1" applyFont="1" applyBorder="1" applyAlignment="1">
      <alignment shrinkToFit="1"/>
    </xf>
    <xf numFmtId="184" fontId="4" fillId="0" borderId="11" xfId="0" applyNumberFormat="1" applyFont="1" applyBorder="1" applyAlignment="1">
      <alignment/>
    </xf>
    <xf numFmtId="0" fontId="45" fillId="4" borderId="11" xfId="0" applyFont="1" applyFill="1" applyBorder="1" applyAlignment="1">
      <alignment horizontal="right" vertical="center" wrapText="1" shrinkToFit="1"/>
    </xf>
    <xf numFmtId="0" fontId="45" fillId="4" borderId="11" xfId="0" applyFont="1" applyFill="1" applyBorder="1" applyAlignment="1">
      <alignment horizontal="center" vertical="center" wrapText="1" shrinkToFit="1"/>
    </xf>
    <xf numFmtId="0" fontId="4" fillId="4" borderId="11" xfId="0" applyNumberFormat="1" applyFont="1" applyFill="1" applyBorder="1" applyAlignment="1">
      <alignment horizontal="center" vertical="center" wrapText="1" shrinkToFit="1"/>
    </xf>
    <xf numFmtId="4" fontId="4" fillId="0" borderId="11" xfId="0" applyNumberFormat="1" applyFont="1" applyFill="1" applyBorder="1" applyAlignment="1">
      <alignment/>
    </xf>
    <xf numFmtId="0" fontId="0" fillId="0" borderId="0" xfId="0" applyFont="1" applyAlignment="1">
      <alignment/>
    </xf>
    <xf numFmtId="0" fontId="45" fillId="4" borderId="17" xfId="0" applyFont="1" applyFill="1" applyBorder="1" applyAlignment="1">
      <alignment horizontal="left" vertical="center" wrapText="1" shrinkToFit="1"/>
    </xf>
    <xf numFmtId="183" fontId="4" fillId="0" borderId="18" xfId="0" applyNumberFormat="1" applyFont="1" applyBorder="1" applyAlignment="1">
      <alignment shrinkToFit="1"/>
    </xf>
    <xf numFmtId="184" fontId="4" fillId="0" borderId="13" xfId="0" applyNumberFormat="1" applyFont="1" applyBorder="1" applyAlignment="1">
      <alignment/>
    </xf>
    <xf numFmtId="0" fontId="0" fillId="0" borderId="10" xfId="0" applyBorder="1" applyAlignment="1">
      <alignment horizontal="left" vertical="center"/>
    </xf>
    <xf numFmtId="0" fontId="0" fillId="0" borderId="9" xfId="0" applyFill="1" applyBorder="1" applyAlignment="1">
      <alignment horizontal="left"/>
    </xf>
    <xf numFmtId="0" fontId="8" fillId="0" borderId="9" xfId="0" applyFont="1" applyFill="1" applyBorder="1" applyAlignment="1">
      <alignment horizontal="center" vertical="center" wrapText="1"/>
    </xf>
    <xf numFmtId="0" fontId="48" fillId="0" borderId="0" xfId="0" applyFont="1" applyFill="1" applyAlignment="1">
      <alignment vertical="center"/>
    </xf>
    <xf numFmtId="0" fontId="5" fillId="0" borderId="9"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12" fillId="0" borderId="0" xfId="0" applyFont="1" applyAlignment="1">
      <alignment horizontal="center"/>
    </xf>
    <xf numFmtId="0" fontId="2" fillId="0" borderId="9" xfId="0" applyNumberFormat="1" applyFont="1" applyBorder="1" applyAlignment="1">
      <alignment horizontal="left" vertical="center"/>
    </xf>
    <xf numFmtId="0" fontId="43" fillId="4" borderId="17" xfId="0" applyFont="1" applyFill="1" applyBorder="1" applyAlignment="1">
      <alignment horizontal="center" vertical="center" wrapText="1" shrinkToFit="1"/>
    </xf>
    <xf numFmtId="0" fontId="43" fillId="4" borderId="20" xfId="0" applyFont="1" applyFill="1" applyBorder="1" applyAlignment="1">
      <alignment horizontal="center" vertical="center" wrapText="1" shrinkToFit="1"/>
    </xf>
    <xf numFmtId="0" fontId="43" fillId="4" borderId="21" xfId="0" applyFont="1" applyFill="1" applyBorder="1" applyAlignment="1">
      <alignment horizontal="center" vertical="center" wrapText="1" shrinkToFit="1"/>
    </xf>
    <xf numFmtId="0" fontId="43" fillId="4" borderId="17" xfId="0" applyFont="1" applyFill="1" applyBorder="1" applyAlignment="1">
      <alignment horizontal="left" vertical="center" wrapText="1" shrinkToFit="1"/>
    </xf>
    <xf numFmtId="0" fontId="43" fillId="4" borderId="21" xfId="0" applyFont="1" applyFill="1" applyBorder="1" applyAlignment="1">
      <alignment horizontal="left" vertical="center" wrapText="1" shrinkToFit="1"/>
    </xf>
    <xf numFmtId="0" fontId="42"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0" fontId="4" fillId="4" borderId="17" xfId="0" applyFont="1" applyFill="1" applyBorder="1" applyAlignment="1">
      <alignment horizontal="center" vertical="center" wrapText="1" shrinkToFit="1"/>
    </xf>
    <xf numFmtId="0" fontId="4" fillId="4" borderId="20" xfId="0" applyFont="1" applyFill="1" applyBorder="1" applyAlignment="1">
      <alignment horizontal="center" vertical="center" wrapText="1" shrinkToFit="1"/>
    </xf>
    <xf numFmtId="0" fontId="4" fillId="4" borderId="21" xfId="0" applyFont="1" applyFill="1" applyBorder="1" applyAlignment="1">
      <alignment horizontal="center" vertical="center" wrapText="1" shrinkToFit="1"/>
    </xf>
    <xf numFmtId="0" fontId="4" fillId="4" borderId="22" xfId="0" applyFont="1" applyFill="1" applyBorder="1" applyAlignment="1">
      <alignment horizontal="center" vertical="center" wrapText="1" shrinkToFit="1"/>
    </xf>
    <xf numFmtId="0" fontId="4" fillId="4" borderId="23" xfId="0" applyFont="1" applyFill="1" applyBorder="1" applyAlignment="1">
      <alignment horizontal="center" vertical="center" wrapText="1" shrinkToFit="1"/>
    </xf>
    <xf numFmtId="0" fontId="4" fillId="4" borderId="24" xfId="0" applyFont="1" applyFill="1" applyBorder="1" applyAlignment="1">
      <alignment horizontal="center" vertical="center" wrapText="1" shrinkToFit="1"/>
    </xf>
    <xf numFmtId="0" fontId="4" fillId="4" borderId="25" xfId="0" applyFont="1" applyFill="1" applyBorder="1" applyAlignment="1">
      <alignment horizontal="center" vertical="center" wrapText="1" shrinkToFit="1"/>
    </xf>
    <xf numFmtId="0" fontId="4" fillId="4" borderId="26" xfId="0" applyFont="1" applyFill="1" applyBorder="1" applyAlignment="1">
      <alignment horizontal="center" vertical="center" wrapText="1" shrinkToFit="1"/>
    </xf>
    <xf numFmtId="0" fontId="4" fillId="4" borderId="27" xfId="0" applyFont="1" applyFill="1" applyBorder="1" applyAlignment="1">
      <alignment horizontal="center" vertical="center" wrapText="1" shrinkToFit="1"/>
    </xf>
    <xf numFmtId="0" fontId="4" fillId="4" borderId="18" xfId="0" applyFont="1" applyFill="1" applyBorder="1" applyAlignment="1">
      <alignment horizontal="center" vertical="center" wrapText="1" shrinkToFit="1"/>
    </xf>
    <xf numFmtId="0" fontId="4" fillId="4" borderId="28" xfId="0" applyFont="1" applyFill="1" applyBorder="1" applyAlignment="1">
      <alignment horizontal="center" vertical="center" wrapText="1" shrinkToFit="1"/>
    </xf>
    <xf numFmtId="0" fontId="4" fillId="4" borderId="13" xfId="0" applyFont="1" applyFill="1" applyBorder="1" applyAlignment="1">
      <alignment horizontal="center" vertical="center" wrapText="1" shrinkToFit="1"/>
    </xf>
    <xf numFmtId="0" fontId="0" fillId="0" borderId="9"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0" fontId="0" fillId="0" borderId="3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3" fillId="0" borderId="0" xfId="40" applyFont="1" applyAlignment="1">
      <alignment horizontal="center" vertical="center" wrapText="1"/>
      <protection/>
    </xf>
    <xf numFmtId="0" fontId="2" fillId="0" borderId="15" xfId="40" applyFont="1" applyBorder="1" applyAlignment="1">
      <alignment horizontal="center" vertical="center" wrapText="1"/>
      <protection/>
    </xf>
    <xf numFmtId="0" fontId="2" fillId="0" borderId="31" xfId="40" applyFont="1" applyBorder="1" applyAlignment="1">
      <alignment horizontal="center" vertical="center" wrapText="1"/>
      <protection/>
    </xf>
    <xf numFmtId="0" fontId="36" fillId="0" borderId="9" xfId="0" applyFont="1" applyBorder="1" applyAlignment="1">
      <alignment horizontal="center" vertical="top" wrapText="1"/>
    </xf>
    <xf numFmtId="0" fontId="2" fillId="0" borderId="9" xfId="40" applyFont="1" applyBorder="1" applyAlignment="1">
      <alignment horizontal="center" vertical="center" wrapText="1"/>
      <protection/>
    </xf>
    <xf numFmtId="0" fontId="38" fillId="0" borderId="0" xfId="40" applyFont="1" applyAlignment="1">
      <alignment horizontal="center" vertical="center" wrapText="1"/>
      <protection/>
    </xf>
    <xf numFmtId="0" fontId="2" fillId="0" borderId="32" xfId="40" applyFont="1" applyBorder="1" applyAlignment="1">
      <alignment horizontal="center" vertical="center" wrapText="1"/>
      <protection/>
    </xf>
    <xf numFmtId="0" fontId="1" fillId="0" borderId="33" xfId="0" applyFont="1" applyFill="1" applyBorder="1" applyAlignment="1">
      <alignment vertical="center"/>
    </xf>
    <xf numFmtId="0" fontId="1" fillId="0" borderId="29" xfId="0" applyFont="1" applyFill="1" applyBorder="1" applyAlignment="1">
      <alignment vertical="center"/>
    </xf>
    <xf numFmtId="0" fontId="1" fillId="0" borderId="34" xfId="0" applyFont="1" applyFill="1" applyBorder="1" applyAlignment="1">
      <alignment vertical="center"/>
    </xf>
    <xf numFmtId="0" fontId="1" fillId="0" borderId="0" xfId="0" applyFont="1" applyFill="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14" xfId="0" applyFont="1" applyFill="1" applyBorder="1" applyAlignment="1">
      <alignment vertical="center"/>
    </xf>
    <xf numFmtId="0" fontId="1" fillId="0" borderId="30" xfId="0" applyFont="1" applyFill="1" applyBorder="1" applyAlignment="1">
      <alignment vertical="center"/>
    </xf>
    <xf numFmtId="0" fontId="2" fillId="0" borderId="16" xfId="40" applyFont="1" applyBorder="1" applyAlignment="1">
      <alignment horizontal="center" vertical="center" wrapText="1"/>
      <protection/>
    </xf>
    <xf numFmtId="0" fontId="2" fillId="0" borderId="32" xfId="40" applyFont="1" applyBorder="1" applyAlignment="1">
      <alignment horizontal="left" vertical="center" wrapText="1"/>
      <protection/>
    </xf>
    <xf numFmtId="0" fontId="2" fillId="0" borderId="33" xfId="40" applyFont="1" applyBorder="1" applyAlignment="1">
      <alignment horizontal="left" vertical="center" wrapText="1"/>
      <protection/>
    </xf>
    <xf numFmtId="0" fontId="2" fillId="0" borderId="15" xfId="40" applyFont="1" applyBorder="1" applyAlignment="1">
      <alignment horizontal="right" vertical="center" wrapText="1"/>
      <protection/>
    </xf>
    <xf numFmtId="0" fontId="2" fillId="0" borderId="16" xfId="40" applyFont="1" applyBorder="1" applyAlignment="1">
      <alignment horizontal="right" vertical="center" wrapText="1"/>
      <protection/>
    </xf>
    <xf numFmtId="0" fontId="2" fillId="0" borderId="15" xfId="40" applyFont="1" applyBorder="1" applyAlignment="1">
      <alignment horizontal="left" vertical="center" wrapText="1" indent="4"/>
      <protection/>
    </xf>
    <xf numFmtId="0" fontId="2" fillId="0" borderId="16" xfId="40" applyFont="1" applyBorder="1" applyAlignment="1">
      <alignment horizontal="left" vertical="center" wrapText="1" indent="4"/>
      <protection/>
    </xf>
    <xf numFmtId="0" fontId="2" fillId="0" borderId="9" xfId="40" applyFont="1" applyBorder="1" applyAlignment="1">
      <alignment vertical="center" wrapText="1"/>
      <protection/>
    </xf>
    <xf numFmtId="0" fontId="0" fillId="0" borderId="9" xfId="0" applyFont="1" applyBorder="1" applyAlignment="1">
      <alignment vertical="center" wrapText="1"/>
    </xf>
    <xf numFmtId="9" fontId="2" fillId="0" borderId="9" xfId="40" applyNumberFormat="1" applyFont="1" applyBorder="1" applyAlignment="1">
      <alignment horizontal="center" vertical="center" wrapText="1"/>
      <protection/>
    </xf>
    <xf numFmtId="0" fontId="39" fillId="0" borderId="0" xfId="40" applyNumberFormat="1" applyFont="1" applyFill="1" applyBorder="1" applyAlignment="1">
      <alignment vertical="center" wrapText="1"/>
      <protection/>
    </xf>
    <xf numFmtId="0" fontId="0" fillId="0" borderId="9" xfId="0" applyFont="1" applyBorder="1" applyAlignment="1">
      <alignment horizontal="center" vertical="center" wrapText="1"/>
    </xf>
    <xf numFmtId="0" fontId="2" fillId="0" borderId="10" xfId="40" applyFont="1" applyBorder="1" applyAlignment="1">
      <alignment horizontal="center" vertical="center" wrapText="1"/>
      <protection/>
    </xf>
    <xf numFmtId="0" fontId="2" fillId="0" borderId="10" xfId="40" applyFont="1" applyBorder="1" applyAlignment="1">
      <alignment horizontal="left" vertical="top" wrapText="1"/>
      <protection/>
    </xf>
    <xf numFmtId="0" fontId="2" fillId="0" borderId="15" xfId="40" applyFont="1" applyBorder="1" applyAlignment="1">
      <alignment horizontal="left" vertical="top" wrapText="1"/>
      <protection/>
    </xf>
    <xf numFmtId="0" fontId="2" fillId="0" borderId="31" xfId="40" applyFont="1" applyBorder="1" applyAlignment="1">
      <alignment horizontal="left" vertical="top" wrapText="1"/>
      <protection/>
    </xf>
    <xf numFmtId="0" fontId="2" fillId="0" borderId="16" xfId="40" applyFont="1" applyBorder="1" applyAlignment="1">
      <alignment horizontal="left" vertical="top" wrapText="1"/>
      <protection/>
    </xf>
    <xf numFmtId="0" fontId="40" fillId="0" borderId="15" xfId="40" applyFont="1" applyBorder="1" applyAlignment="1">
      <alignment horizontal="center" vertical="center" wrapText="1"/>
      <protection/>
    </xf>
    <xf numFmtId="0" fontId="40" fillId="0" borderId="31" xfId="40" applyFont="1" applyBorder="1" applyAlignment="1">
      <alignment horizontal="center" vertical="center" wrapText="1"/>
      <protection/>
    </xf>
    <xf numFmtId="0" fontId="40" fillId="0" borderId="16" xfId="40" applyFont="1" applyBorder="1" applyAlignment="1">
      <alignment horizontal="center" vertical="center" wrapText="1"/>
      <protection/>
    </xf>
    <xf numFmtId="0" fontId="40" fillId="0" borderId="9" xfId="40" applyFont="1" applyBorder="1" applyAlignment="1">
      <alignment horizontal="center" vertical="center" wrapText="1"/>
      <protection/>
    </xf>
    <xf numFmtId="0" fontId="40" fillId="0" borderId="32" xfId="40" applyFont="1" applyBorder="1" applyAlignment="1">
      <alignment horizontal="left" vertical="center" wrapText="1"/>
      <protection/>
    </xf>
    <xf numFmtId="0" fontId="40" fillId="0" borderId="33" xfId="40" applyFont="1" applyBorder="1" applyAlignment="1">
      <alignment horizontal="left" vertical="center" wrapText="1"/>
      <protection/>
    </xf>
    <xf numFmtId="0" fontId="40" fillId="0" borderId="15" xfId="40" applyFont="1" applyBorder="1" applyAlignment="1">
      <alignment horizontal="right" vertical="center" wrapText="1"/>
      <protection/>
    </xf>
    <xf numFmtId="0" fontId="40" fillId="0" borderId="16" xfId="40" applyFont="1" applyBorder="1" applyAlignment="1">
      <alignment horizontal="right" vertical="center" wrapText="1"/>
      <protection/>
    </xf>
    <xf numFmtId="0" fontId="40" fillId="0" borderId="32" xfId="40" applyFont="1" applyBorder="1" applyAlignment="1">
      <alignment horizontal="center" vertical="center" wrapText="1"/>
      <protection/>
    </xf>
    <xf numFmtId="0" fontId="40" fillId="0" borderId="15" xfId="40" applyFont="1" applyBorder="1" applyAlignment="1">
      <alignment horizontal="left" vertical="center" wrapText="1" indent="4"/>
      <protection/>
    </xf>
    <xf numFmtId="0" fontId="40" fillId="0" borderId="16" xfId="40" applyFont="1" applyBorder="1" applyAlignment="1">
      <alignment horizontal="left" vertical="center" wrapText="1" indent="4"/>
      <protection/>
    </xf>
    <xf numFmtId="0" fontId="1" fillId="0" borderId="9" xfId="0" applyFont="1" applyBorder="1" applyAlignment="1">
      <alignment horizontal="center" vertical="top" wrapText="1"/>
    </xf>
    <xf numFmtId="0" fontId="40" fillId="0" borderId="9" xfId="0" applyFont="1" applyBorder="1" applyAlignment="1">
      <alignment horizontal="center" vertical="top" wrapText="1"/>
    </xf>
    <xf numFmtId="9" fontId="40" fillId="0" borderId="9" xfId="40" applyNumberFormat="1" applyFont="1" applyBorder="1" applyAlignment="1">
      <alignment horizontal="center" vertical="center" wrapText="1"/>
      <protection/>
    </xf>
    <xf numFmtId="0" fontId="40" fillId="0" borderId="9" xfId="0" applyFont="1" applyBorder="1" applyAlignment="1">
      <alignment horizontal="center" vertical="center"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40" fillId="0" borderId="9" xfId="40" applyFont="1" applyBorder="1" applyAlignment="1">
      <alignment vertical="center" wrapText="1"/>
      <protection/>
    </xf>
    <xf numFmtId="0" fontId="40" fillId="0" borderId="9" xfId="0" applyFont="1" applyBorder="1" applyAlignment="1">
      <alignment vertical="center" wrapText="1"/>
    </xf>
    <xf numFmtId="0" fontId="40" fillId="0" borderId="9" xfId="40" applyFont="1" applyBorder="1" applyAlignment="1">
      <alignment horizontal="left" vertical="top" wrapText="1"/>
      <protection/>
    </xf>
    <xf numFmtId="0" fontId="5"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0" fillId="0" borderId="0" xfId="0" applyAlignment="1">
      <alignment/>
    </xf>
    <xf numFmtId="0" fontId="34" fillId="0" borderId="14" xfId="0" applyFont="1" applyFill="1" applyBorder="1" applyAlignment="1">
      <alignment horizontal="center" vertical="center" wrapText="1"/>
    </xf>
    <xf numFmtId="0" fontId="0" fillId="0" borderId="14" xfId="0" applyBorder="1" applyAlignment="1">
      <alignment/>
    </xf>
    <xf numFmtId="0" fontId="34" fillId="0" borderId="9" xfId="0" applyFont="1" applyFill="1" applyBorder="1" applyAlignment="1">
      <alignment horizontal="justify" vertical="center" wrapText="1"/>
    </xf>
    <xf numFmtId="0" fontId="0" fillId="0" borderId="9" xfId="0" applyBorder="1" applyAlignment="1">
      <alignment/>
    </xf>
    <xf numFmtId="0" fontId="3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46" fillId="0" borderId="9" xfId="0" applyFont="1" applyBorder="1" applyAlignment="1">
      <alignment horizontal="left" vertical="center" wrapText="1"/>
    </xf>
    <xf numFmtId="0" fontId="47" fillId="0" borderId="9" xfId="0" applyFont="1" applyBorder="1" applyAlignment="1">
      <alignment/>
    </xf>
    <xf numFmtId="0" fontId="41" fillId="0" borderId="9" xfId="0" applyFont="1" applyBorder="1" applyAlignment="1">
      <alignment horizontal="justify"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Border="1" applyAlignment="1">
      <alignment horizontal="right"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5" fillId="0" borderId="9" xfId="0" applyFont="1" applyFill="1" applyBorder="1" applyAlignment="1">
      <alignment horizontal="right" vertical="center" wrapText="1"/>
    </xf>
    <xf numFmtId="0" fontId="49" fillId="0" borderId="9" xfId="0" applyFont="1" applyFill="1" applyBorder="1" applyAlignment="1">
      <alignment horizontal="right" vertical="center" wrapText="1"/>
    </xf>
    <xf numFmtId="0" fontId="5" fillId="0" borderId="1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9" xfId="0" applyFont="1" applyFill="1" applyBorder="1" applyAlignment="1">
      <alignment horizontal="center" vertical="top" wrapText="1"/>
    </xf>
    <xf numFmtId="0" fontId="5" fillId="0" borderId="9" xfId="0"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center" wrapText="1"/>
    </xf>
    <xf numFmtId="0" fontId="49" fillId="0" borderId="31" xfId="0" applyFont="1" applyFill="1" applyBorder="1" applyAlignment="1">
      <alignment horizontal="left" vertical="center" wrapText="1"/>
    </xf>
    <xf numFmtId="0" fontId="49" fillId="0" borderId="16" xfId="0" applyFont="1" applyFill="1" applyBorder="1" applyAlignment="1">
      <alignment horizontal="left" vertical="center" wrapText="1"/>
    </xf>
    <xf numFmtId="49" fontId="5" fillId="0" borderId="15" xfId="0" applyNumberFormat="1" applyFont="1" applyFill="1" applyBorder="1" applyAlignment="1">
      <alignment horizontal="center" vertical="top" wrapText="1"/>
    </xf>
    <xf numFmtId="49" fontId="5" fillId="0" borderId="31"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6" xfId="0" applyFont="1" applyFill="1" applyBorder="1" applyAlignment="1">
      <alignment vertical="center"/>
    </xf>
    <xf numFmtId="0" fontId="5" fillId="0" borderId="19"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10"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3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1"/>
        <xdr:cNvSpPr>
          <a:spLocks/>
        </xdr:cNvSpPr>
      </xdr:nvSpPr>
      <xdr:spPr>
        <a:xfrm>
          <a:off x="923925" y="1800225"/>
          <a:ext cx="2676525" cy="6381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9525</xdr:colOff>
      <xdr:row>5</xdr:row>
      <xdr:rowOff>19050</xdr:rowOff>
    </xdr:from>
    <xdr:to>
      <xdr:col>4</xdr:col>
      <xdr:colOff>47625</xdr:colOff>
      <xdr:row>7</xdr:row>
      <xdr:rowOff>0</xdr:rowOff>
    </xdr:to>
    <xdr:sp>
      <xdr:nvSpPr>
        <xdr:cNvPr id="2" name="Line 1"/>
        <xdr:cNvSpPr>
          <a:spLocks/>
        </xdr:cNvSpPr>
      </xdr:nvSpPr>
      <xdr:spPr>
        <a:xfrm>
          <a:off x="923925" y="1800225"/>
          <a:ext cx="2676525" cy="6381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tabSelected="1"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51" t="s">
        <v>1</v>
      </c>
    </row>
    <row r="3" spans="1:14" ht="93.75" customHeight="1">
      <c r="A3" s="52"/>
      <c r="N3" s="5"/>
    </row>
    <row r="4" ht="81.75" customHeight="1">
      <c r="A4" s="53" t="s">
        <v>475</v>
      </c>
    </row>
    <row r="5" ht="40.5" customHeight="1">
      <c r="A5" s="53" t="s">
        <v>476</v>
      </c>
    </row>
    <row r="6" ht="36.75" customHeight="1">
      <c r="A6" s="53" t="s">
        <v>477</v>
      </c>
    </row>
    <row r="7" ht="12.75" customHeight="1">
      <c r="A7" s="54"/>
    </row>
    <row r="8" ht="12.75" customHeight="1">
      <c r="A8" s="54"/>
    </row>
    <row r="9" ht="12.75" customHeight="1">
      <c r="A9" s="54"/>
    </row>
    <row r="10" ht="12.75" customHeight="1">
      <c r="A10" s="54"/>
    </row>
    <row r="11" ht="12.75" customHeight="1">
      <c r="A11" s="54"/>
    </row>
    <row r="12" ht="12.75" customHeight="1">
      <c r="A12" s="54"/>
    </row>
    <row r="13" ht="12.75" customHeight="1">
      <c r="A13" s="54"/>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showGridLines="0" showZeros="0" zoomScalePageLayoutView="0" workbookViewId="0" topLeftCell="A1">
      <selection activeCell="C10" sqref="C10"/>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 t="s">
        <v>18</v>
      </c>
    </row>
    <row r="2" spans="1:6" ht="28.5" customHeight="1">
      <c r="A2" s="13" t="s">
        <v>19</v>
      </c>
      <c r="B2" s="13"/>
      <c r="C2" s="13"/>
      <c r="D2" s="13"/>
      <c r="E2" s="13"/>
      <c r="F2" s="13"/>
    </row>
    <row r="3" ht="22.5" customHeight="1">
      <c r="F3" s="12" t="s">
        <v>34</v>
      </c>
    </row>
    <row r="4" spans="1:6" ht="22.5" customHeight="1">
      <c r="A4" s="14" t="s">
        <v>121</v>
      </c>
      <c r="B4" s="14" t="s">
        <v>122</v>
      </c>
      <c r="C4" s="14" t="s">
        <v>98</v>
      </c>
      <c r="D4" s="14" t="s">
        <v>117</v>
      </c>
      <c r="E4" s="14" t="s">
        <v>118</v>
      </c>
      <c r="F4" s="14" t="s">
        <v>120</v>
      </c>
    </row>
    <row r="5" spans="1:6" ht="15.75" customHeight="1">
      <c r="A5" s="8" t="s">
        <v>106</v>
      </c>
      <c r="B5" s="8" t="s">
        <v>106</v>
      </c>
      <c r="C5" s="8">
        <v>1</v>
      </c>
      <c r="D5" s="8">
        <v>2</v>
      </c>
      <c r="E5" s="8">
        <v>3</v>
      </c>
      <c r="F5" s="8" t="s">
        <v>106</v>
      </c>
    </row>
    <row r="6" spans="1:6" ht="15.75" customHeight="1">
      <c r="A6" s="8"/>
      <c r="B6" s="59" t="s">
        <v>330</v>
      </c>
      <c r="C6" s="60">
        <v>1100.95</v>
      </c>
      <c r="D6" s="60">
        <v>975.95</v>
      </c>
      <c r="E6" s="60">
        <v>125</v>
      </c>
      <c r="F6" s="8"/>
    </row>
    <row r="7" spans="1:6" ht="12.75" customHeight="1">
      <c r="A7" s="10">
        <v>301</v>
      </c>
      <c r="B7" s="55" t="s">
        <v>335</v>
      </c>
      <c r="C7" s="11">
        <v>846.58</v>
      </c>
      <c r="D7" s="11">
        <v>846.58</v>
      </c>
      <c r="E7" s="10"/>
      <c r="F7" s="10"/>
    </row>
    <row r="8" spans="1:6" ht="12.75" customHeight="1">
      <c r="A8" s="10">
        <v>30101</v>
      </c>
      <c r="B8" s="55" t="s">
        <v>304</v>
      </c>
      <c r="C8" s="10">
        <v>358.18</v>
      </c>
      <c r="D8" s="10">
        <v>358.18</v>
      </c>
      <c r="E8" s="10"/>
      <c r="F8" s="10"/>
    </row>
    <row r="9" spans="1:6" ht="12.75" customHeight="1">
      <c r="A9" s="10">
        <v>30102</v>
      </c>
      <c r="B9" s="62" t="s">
        <v>305</v>
      </c>
      <c r="C9" s="10">
        <v>314.95</v>
      </c>
      <c r="D9" s="10">
        <v>314.95</v>
      </c>
      <c r="E9" s="10"/>
      <c r="F9" s="10"/>
    </row>
    <row r="10" spans="1:6" ht="12.75" customHeight="1">
      <c r="A10" s="10">
        <v>30103</v>
      </c>
      <c r="B10" s="55" t="s">
        <v>306</v>
      </c>
      <c r="C10" s="10">
        <v>26</v>
      </c>
      <c r="D10" s="10">
        <v>26</v>
      </c>
      <c r="E10" s="10"/>
      <c r="F10" s="10"/>
    </row>
    <row r="11" spans="1:6" ht="12.75" customHeight="1">
      <c r="A11" s="10">
        <v>30107</v>
      </c>
      <c r="B11" s="55" t="s">
        <v>307</v>
      </c>
      <c r="C11" s="10">
        <v>11.07</v>
      </c>
      <c r="D11" s="10">
        <v>11.07</v>
      </c>
      <c r="E11" s="10"/>
      <c r="F11" s="10"/>
    </row>
    <row r="12" spans="1:6" ht="12.75" customHeight="1">
      <c r="A12" s="10">
        <v>30110</v>
      </c>
      <c r="B12" s="55" t="s">
        <v>308</v>
      </c>
      <c r="C12" s="10">
        <v>62.82</v>
      </c>
      <c r="D12" s="10">
        <v>62.82</v>
      </c>
      <c r="E12" s="10"/>
      <c r="F12" s="10"/>
    </row>
    <row r="13" spans="1:6" ht="12.75" customHeight="1">
      <c r="A13" s="10">
        <v>30112</v>
      </c>
      <c r="B13" s="55" t="s">
        <v>310</v>
      </c>
      <c r="C13" s="10">
        <v>2.94</v>
      </c>
      <c r="D13" s="10">
        <v>2.94</v>
      </c>
      <c r="E13" s="10"/>
      <c r="F13" s="10"/>
    </row>
    <row r="14" spans="1:6" ht="12.75" customHeight="1">
      <c r="A14" s="10">
        <v>30113</v>
      </c>
      <c r="B14" s="55" t="s">
        <v>309</v>
      </c>
      <c r="C14" s="10">
        <v>70.62</v>
      </c>
      <c r="D14" s="10">
        <v>70.62</v>
      </c>
      <c r="E14" s="10"/>
      <c r="F14" s="10"/>
    </row>
    <row r="15" spans="1:6" ht="12.75" customHeight="1">
      <c r="A15" s="10">
        <v>302</v>
      </c>
      <c r="B15" s="55" t="s">
        <v>312</v>
      </c>
      <c r="C15" s="10">
        <v>191.72</v>
      </c>
      <c r="D15" s="10">
        <v>66.72</v>
      </c>
      <c r="E15" s="10">
        <v>125</v>
      </c>
      <c r="F15" s="10"/>
    </row>
    <row r="16" spans="1:6" ht="12.75" customHeight="1">
      <c r="A16" s="10">
        <v>30201</v>
      </c>
      <c r="B16" s="55" t="s">
        <v>313</v>
      </c>
      <c r="C16" s="10">
        <v>60</v>
      </c>
      <c r="D16" s="10"/>
      <c r="E16" s="10">
        <v>60</v>
      </c>
      <c r="F16" s="10"/>
    </row>
    <row r="17" spans="1:6" ht="12.75" customHeight="1">
      <c r="A17" s="10">
        <v>30207</v>
      </c>
      <c r="B17" s="55" t="s">
        <v>315</v>
      </c>
      <c r="C17" s="10">
        <v>20</v>
      </c>
      <c r="D17" s="10"/>
      <c r="E17" s="10">
        <v>20</v>
      </c>
      <c r="F17" s="10"/>
    </row>
    <row r="18" spans="1:6" ht="12.75" customHeight="1">
      <c r="A18" s="10">
        <v>30211</v>
      </c>
      <c r="B18" s="55" t="s">
        <v>316</v>
      </c>
      <c r="C18" s="10">
        <v>10</v>
      </c>
      <c r="D18" s="10"/>
      <c r="E18" s="10">
        <v>10</v>
      </c>
      <c r="F18" s="10"/>
    </row>
    <row r="19" spans="1:6" ht="12.75" customHeight="1">
      <c r="A19" s="10">
        <v>30213</v>
      </c>
      <c r="B19" s="55" t="s">
        <v>317</v>
      </c>
      <c r="C19" s="10">
        <v>10</v>
      </c>
      <c r="D19" s="10"/>
      <c r="E19" s="10">
        <v>10</v>
      </c>
      <c r="F19" s="10"/>
    </row>
    <row r="20" spans="1:6" ht="12.75" customHeight="1">
      <c r="A20" s="10">
        <v>30216</v>
      </c>
      <c r="B20" s="55" t="s">
        <v>319</v>
      </c>
      <c r="C20" s="10">
        <v>5</v>
      </c>
      <c r="D20" s="10"/>
      <c r="E20" s="10">
        <v>5</v>
      </c>
      <c r="F20" s="10"/>
    </row>
    <row r="21" spans="1:6" ht="12.75" customHeight="1">
      <c r="A21" s="10">
        <v>30228</v>
      </c>
      <c r="B21" s="55" t="s">
        <v>322</v>
      </c>
      <c r="C21" s="10">
        <v>11.77</v>
      </c>
      <c r="D21" s="10">
        <v>11.77</v>
      </c>
      <c r="F21" s="10"/>
    </row>
    <row r="22" spans="1:6" ht="12.75" customHeight="1">
      <c r="A22" s="10">
        <v>30231</v>
      </c>
      <c r="B22" s="55" t="s">
        <v>323</v>
      </c>
      <c r="C22" s="10">
        <v>20</v>
      </c>
      <c r="D22" s="10"/>
      <c r="E22" s="10">
        <v>20</v>
      </c>
      <c r="F22" s="10"/>
    </row>
    <row r="23" spans="1:6" ht="12.75" customHeight="1">
      <c r="A23" s="10">
        <v>30239</v>
      </c>
      <c r="B23" s="55" t="s">
        <v>324</v>
      </c>
      <c r="C23" s="10">
        <v>54.95</v>
      </c>
      <c r="D23" s="10">
        <v>54.95</v>
      </c>
      <c r="E23" s="10"/>
      <c r="F23" s="10"/>
    </row>
    <row r="24" spans="1:6" ht="12.75" customHeight="1">
      <c r="A24" s="10">
        <v>303</v>
      </c>
      <c r="B24" s="55" t="s">
        <v>336</v>
      </c>
      <c r="C24" s="10">
        <v>62.65</v>
      </c>
      <c r="D24" s="10">
        <v>62.65</v>
      </c>
      <c r="E24" s="10"/>
      <c r="F24" s="10"/>
    </row>
    <row r="25" spans="1:6" ht="12.75" customHeight="1">
      <c r="A25" s="10">
        <v>30302</v>
      </c>
      <c r="B25" s="55" t="s">
        <v>327</v>
      </c>
      <c r="C25" s="10">
        <v>60.75</v>
      </c>
      <c r="D25" s="10">
        <v>60.75</v>
      </c>
      <c r="E25" s="10"/>
      <c r="F25" s="10"/>
    </row>
    <row r="26" spans="1:6" ht="12.75" customHeight="1">
      <c r="A26" s="10">
        <v>30304</v>
      </c>
      <c r="B26" s="55" t="s">
        <v>328</v>
      </c>
      <c r="C26" s="10">
        <v>1.2</v>
      </c>
      <c r="D26" s="10">
        <v>1.2</v>
      </c>
      <c r="E26" s="10"/>
      <c r="F26" s="10"/>
    </row>
    <row r="27" spans="1:6" ht="12" customHeight="1">
      <c r="A27" s="10">
        <v>30309</v>
      </c>
      <c r="B27" s="55" t="s">
        <v>329</v>
      </c>
      <c r="C27" s="10">
        <v>0.7</v>
      </c>
      <c r="D27" s="10">
        <v>0.7</v>
      </c>
      <c r="E27" s="10"/>
      <c r="F27" s="10"/>
    </row>
    <row r="28" ht="12.75" customHeight="1">
      <c r="B28" s="5"/>
    </row>
    <row r="29" ht="12.75" customHeight="1">
      <c r="B29" s="5"/>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6" t="s">
        <v>20</v>
      </c>
      <c r="B1" s="17"/>
      <c r="C1" s="17"/>
      <c r="D1" s="17"/>
      <c r="E1" s="17"/>
      <c r="F1" s="18"/>
    </row>
    <row r="2" spans="1:6" ht="22.5" customHeight="1">
      <c r="A2" s="19" t="s">
        <v>21</v>
      </c>
      <c r="B2" s="20"/>
      <c r="C2" s="20"/>
      <c r="D2" s="20"/>
      <c r="E2" s="20"/>
      <c r="F2" s="20"/>
    </row>
    <row r="3" spans="1:6" ht="22.5" customHeight="1">
      <c r="A3" s="162"/>
      <c r="B3" s="162"/>
      <c r="C3" s="21"/>
      <c r="D3" s="21"/>
      <c r="E3" s="22"/>
      <c r="F3" s="23" t="s">
        <v>34</v>
      </c>
    </row>
    <row r="4" spans="1:6" ht="22.5" customHeight="1">
      <c r="A4" s="163" t="s">
        <v>35</v>
      </c>
      <c r="B4" s="163"/>
      <c r="C4" s="163" t="s">
        <v>36</v>
      </c>
      <c r="D4" s="163"/>
      <c r="E4" s="163"/>
      <c r="F4" s="163"/>
    </row>
    <row r="5" spans="1:6" ht="22.5" customHeight="1">
      <c r="A5" s="24" t="s">
        <v>37</v>
      </c>
      <c r="B5" s="24" t="s">
        <v>38</v>
      </c>
      <c r="C5" s="24" t="s">
        <v>39</v>
      </c>
      <c r="D5" s="25" t="s">
        <v>38</v>
      </c>
      <c r="E5" s="24" t="s">
        <v>40</v>
      </c>
      <c r="F5" s="24" t="s">
        <v>38</v>
      </c>
    </row>
    <row r="6" spans="1:6" ht="22.5" customHeight="1">
      <c r="A6" s="26" t="s">
        <v>123</v>
      </c>
      <c r="B6" s="27"/>
      <c r="C6" s="28" t="s">
        <v>124</v>
      </c>
      <c r="D6" s="29"/>
      <c r="E6" s="30" t="s">
        <v>125</v>
      </c>
      <c r="F6" s="29"/>
    </row>
    <row r="7" spans="1:6" ht="22.5" customHeight="1">
      <c r="A7" s="31"/>
      <c r="B7" s="27"/>
      <c r="C7" s="28" t="s">
        <v>126</v>
      </c>
      <c r="D7" s="29"/>
      <c r="E7" s="32" t="s">
        <v>127</v>
      </c>
      <c r="F7" s="29"/>
    </row>
    <row r="8" spans="1:8" ht="22.5" customHeight="1">
      <c r="A8" s="31"/>
      <c r="B8" s="27"/>
      <c r="C8" s="28" t="s">
        <v>128</v>
      </c>
      <c r="D8" s="29"/>
      <c r="E8" s="32" t="s">
        <v>129</v>
      </c>
      <c r="F8" s="29"/>
      <c r="H8" s="5"/>
    </row>
    <row r="9" spans="1:6" ht="22.5" customHeight="1">
      <c r="A9" s="26"/>
      <c r="B9" s="27"/>
      <c r="C9" s="28" t="s">
        <v>130</v>
      </c>
      <c r="D9" s="29"/>
      <c r="E9" s="32" t="s">
        <v>131</v>
      </c>
      <c r="F9" s="29"/>
    </row>
    <row r="10" spans="1:7" ht="22.5" customHeight="1">
      <c r="A10" s="26"/>
      <c r="B10" s="27"/>
      <c r="C10" s="28" t="s">
        <v>132</v>
      </c>
      <c r="D10" s="29"/>
      <c r="E10" s="32" t="s">
        <v>133</v>
      </c>
      <c r="F10" s="29"/>
      <c r="G10" s="5"/>
    </row>
    <row r="11" spans="1:7" ht="22.5" customHeight="1">
      <c r="A11" s="31"/>
      <c r="B11" s="27"/>
      <c r="C11" s="28" t="s">
        <v>134</v>
      </c>
      <c r="D11" s="29"/>
      <c r="E11" s="32" t="s">
        <v>135</v>
      </c>
      <c r="F11" s="29"/>
      <c r="G11" s="5"/>
    </row>
    <row r="12" spans="1:7" ht="22.5" customHeight="1">
      <c r="A12" s="31"/>
      <c r="B12" s="27"/>
      <c r="C12" s="28" t="s">
        <v>136</v>
      </c>
      <c r="D12" s="29"/>
      <c r="E12" s="32" t="s">
        <v>127</v>
      </c>
      <c r="F12" s="29"/>
      <c r="G12" s="5"/>
    </row>
    <row r="13" spans="1:7" ht="22.5" customHeight="1">
      <c r="A13" s="33"/>
      <c r="B13" s="27"/>
      <c r="C13" s="28" t="s">
        <v>137</v>
      </c>
      <c r="D13" s="29"/>
      <c r="E13" s="32" t="s">
        <v>129</v>
      </c>
      <c r="F13" s="29"/>
      <c r="G13" s="5"/>
    </row>
    <row r="14" spans="1:6" ht="22.5" customHeight="1">
      <c r="A14" s="33"/>
      <c r="B14" s="27"/>
      <c r="C14" s="28" t="s">
        <v>138</v>
      </c>
      <c r="D14" s="29"/>
      <c r="E14" s="32" t="s">
        <v>131</v>
      </c>
      <c r="F14" s="29"/>
    </row>
    <row r="15" spans="1:6" ht="22.5" customHeight="1">
      <c r="A15" s="33"/>
      <c r="B15" s="27"/>
      <c r="C15" s="28" t="s">
        <v>139</v>
      </c>
      <c r="D15" s="29"/>
      <c r="E15" s="32" t="s">
        <v>140</v>
      </c>
      <c r="F15" s="29"/>
    </row>
    <row r="16" spans="1:8" ht="22.5" customHeight="1">
      <c r="A16" s="10"/>
      <c r="B16" s="34"/>
      <c r="C16" s="28" t="s">
        <v>141</v>
      </c>
      <c r="D16" s="29"/>
      <c r="E16" s="32" t="s">
        <v>142</v>
      </c>
      <c r="F16" s="29"/>
      <c r="H16" s="5"/>
    </row>
    <row r="17" spans="1:6" ht="22.5" customHeight="1">
      <c r="A17" s="11"/>
      <c r="B17" s="34"/>
      <c r="C17" s="28" t="s">
        <v>143</v>
      </c>
      <c r="D17" s="29"/>
      <c r="E17" s="32" t="s">
        <v>144</v>
      </c>
      <c r="F17" s="29"/>
    </row>
    <row r="18" spans="1:6" ht="22.5" customHeight="1">
      <c r="A18" s="11"/>
      <c r="B18" s="34"/>
      <c r="C18" s="28" t="s">
        <v>145</v>
      </c>
      <c r="D18" s="29"/>
      <c r="E18" s="32" t="s">
        <v>146</v>
      </c>
      <c r="F18" s="29"/>
    </row>
    <row r="19" spans="1:6" ht="22.5" customHeight="1">
      <c r="A19" s="33"/>
      <c r="B19" s="34"/>
      <c r="C19" s="28" t="s">
        <v>147</v>
      </c>
      <c r="D19" s="29"/>
      <c r="E19" s="32" t="s">
        <v>148</v>
      </c>
      <c r="F19" s="29"/>
    </row>
    <row r="20" spans="1:6" ht="22.5" customHeight="1">
      <c r="A20" s="33"/>
      <c r="B20" s="27"/>
      <c r="C20" s="28" t="s">
        <v>149</v>
      </c>
      <c r="D20" s="29"/>
      <c r="E20" s="32" t="s">
        <v>150</v>
      </c>
      <c r="F20" s="29"/>
    </row>
    <row r="21" spans="1:6" ht="22.5" customHeight="1">
      <c r="A21" s="10"/>
      <c r="B21" s="27"/>
      <c r="C21" s="11"/>
      <c r="D21" s="29"/>
      <c r="E21" s="32" t="s">
        <v>151</v>
      </c>
      <c r="F21" s="29"/>
    </row>
    <row r="22" spans="1:6" ht="18" customHeight="1">
      <c r="A22" s="11"/>
      <c r="B22" s="27"/>
      <c r="C22" s="11"/>
      <c r="D22" s="29"/>
      <c r="E22" s="35" t="s">
        <v>152</v>
      </c>
      <c r="F22" s="29"/>
    </row>
    <row r="23" spans="1:6" ht="19.5" customHeight="1">
      <c r="A23" s="11"/>
      <c r="B23" s="27"/>
      <c r="C23" s="11"/>
      <c r="D23" s="29"/>
      <c r="E23" s="35" t="s">
        <v>153</v>
      </c>
      <c r="F23" s="29"/>
    </row>
    <row r="24" spans="1:6" ht="21.75" customHeight="1">
      <c r="A24" s="11"/>
      <c r="B24" s="27"/>
      <c r="C24" s="28"/>
      <c r="D24" s="36"/>
      <c r="E24" s="35" t="s">
        <v>154</v>
      </c>
      <c r="F24" s="29"/>
    </row>
    <row r="25" spans="1:6" ht="23.25" customHeight="1">
      <c r="A25" s="11"/>
      <c r="B25" s="27"/>
      <c r="C25" s="28"/>
      <c r="D25" s="36"/>
      <c r="E25" s="26"/>
      <c r="F25" s="37"/>
    </row>
    <row r="26" spans="1:6" ht="18" customHeight="1">
      <c r="A26" s="25" t="s">
        <v>86</v>
      </c>
      <c r="B26" s="34">
        <f>SUM(B6,B9,B10,B12,B13,B14,B15)</f>
        <v>0</v>
      </c>
      <c r="C26" s="25" t="s">
        <v>87</v>
      </c>
      <c r="D26" s="36">
        <f>SUM(D6:D20)</f>
        <v>0</v>
      </c>
      <c r="E26" s="25" t="s">
        <v>87</v>
      </c>
      <c r="F26" s="37">
        <f>SUM(F6,F11,F21,F22,F23)</f>
        <v>0</v>
      </c>
    </row>
    <row r="27" spans="2:6" ht="12.75" customHeight="1">
      <c r="B27" s="5"/>
      <c r="D27" s="5"/>
      <c r="F27" s="5"/>
    </row>
    <row r="28" spans="2:6" ht="12.75" customHeight="1">
      <c r="B28" s="5"/>
      <c r="D28" s="5"/>
      <c r="F28" s="5"/>
    </row>
    <row r="29" spans="2:6" ht="12.75" customHeight="1">
      <c r="B29" s="5"/>
      <c r="D29" s="5"/>
      <c r="F29" s="5"/>
    </row>
    <row r="30" spans="2:6" ht="12.75" customHeight="1">
      <c r="B30" s="5"/>
      <c r="D30" s="5"/>
      <c r="F30" s="5"/>
    </row>
    <row r="31" spans="2:6" ht="12.75" customHeight="1">
      <c r="B31" s="5"/>
      <c r="D31" s="5"/>
      <c r="F31" s="5"/>
    </row>
    <row r="32" spans="2:6" ht="12.75" customHeight="1">
      <c r="B32" s="5"/>
      <c r="D32" s="5"/>
      <c r="F32" s="5"/>
    </row>
    <row r="33" spans="2:6" ht="12.75" customHeight="1">
      <c r="B33" s="5"/>
      <c r="D33" s="5"/>
      <c r="F33" s="5"/>
    </row>
    <row r="34" spans="2:6" ht="12.75" customHeight="1">
      <c r="B34" s="5"/>
      <c r="D34" s="5"/>
      <c r="F34" s="5"/>
    </row>
    <row r="35" spans="2:6" ht="12.75" customHeight="1">
      <c r="B35" s="5"/>
      <c r="D35" s="5"/>
      <c r="F35" s="5"/>
    </row>
    <row r="36" spans="2:6" ht="12.75" customHeight="1">
      <c r="B36" s="5"/>
      <c r="D36" s="5"/>
      <c r="F36" s="5"/>
    </row>
    <row r="37" spans="2:6" ht="12.75" customHeight="1">
      <c r="B37" s="5"/>
      <c r="D37" s="5"/>
      <c r="F37" s="5"/>
    </row>
    <row r="38" spans="2:6" ht="12.75" customHeight="1">
      <c r="B38" s="5"/>
      <c r="D38" s="5"/>
      <c r="F38" s="5"/>
    </row>
    <row r="39" spans="2:4" ht="12.75" customHeight="1">
      <c r="B39" s="5"/>
      <c r="D39" s="5"/>
    </row>
    <row r="40" spans="2:4" ht="12.75" customHeight="1">
      <c r="B40" s="5"/>
      <c r="D40" s="5"/>
    </row>
    <row r="41" spans="2:4" ht="12.75" customHeight="1">
      <c r="B41" s="5"/>
      <c r="D41" s="5"/>
    </row>
    <row r="42" ht="12.75" customHeight="1">
      <c r="B42" s="5"/>
    </row>
    <row r="43" ht="12.75" customHeight="1">
      <c r="B43" s="5"/>
    </row>
    <row r="44" ht="12.75" customHeight="1">
      <c r="B44" s="5"/>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zoomScalePageLayoutView="0" workbookViewId="0" topLeftCell="A1">
      <selection activeCell="C13" sqref="C13"/>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 t="s">
        <v>22</v>
      </c>
    </row>
    <row r="2" spans="1:4" ht="28.5" customHeight="1">
      <c r="A2" s="13" t="s">
        <v>23</v>
      </c>
      <c r="B2" s="13"/>
      <c r="C2" s="13"/>
      <c r="D2" s="13"/>
    </row>
    <row r="3" ht="22.5" customHeight="1">
      <c r="D3" s="12" t="s">
        <v>34</v>
      </c>
    </row>
    <row r="4" spans="1:4" ht="22.5" customHeight="1">
      <c r="A4" s="14" t="s">
        <v>94</v>
      </c>
      <c r="B4" s="7" t="s">
        <v>155</v>
      </c>
      <c r="C4" s="14" t="s">
        <v>156</v>
      </c>
      <c r="D4" s="14" t="s">
        <v>157</v>
      </c>
    </row>
    <row r="5" spans="1:4" ht="15.75" customHeight="1">
      <c r="A5" s="8" t="s">
        <v>106</v>
      </c>
      <c r="B5" s="8" t="s">
        <v>106</v>
      </c>
      <c r="C5" s="8" t="s">
        <v>106</v>
      </c>
      <c r="D5" s="9" t="s">
        <v>106</v>
      </c>
    </row>
    <row r="6" spans="1:4" ht="15.75" customHeight="1">
      <c r="A6" s="8"/>
      <c r="B6" s="57" t="s">
        <v>331</v>
      </c>
      <c r="C6" s="60">
        <v>570</v>
      </c>
      <c r="D6" s="9"/>
    </row>
    <row r="7" spans="1:4" ht="12.75" customHeight="1">
      <c r="A7" s="10">
        <v>119001</v>
      </c>
      <c r="B7" s="55" t="s">
        <v>337</v>
      </c>
      <c r="C7" s="10">
        <v>470</v>
      </c>
      <c r="D7" s="10"/>
    </row>
    <row r="8" spans="1:4" ht="12.75" customHeight="1">
      <c r="A8" s="10"/>
      <c r="B8" s="55" t="s">
        <v>338</v>
      </c>
      <c r="C8" s="10">
        <v>100</v>
      </c>
      <c r="D8" s="10"/>
    </row>
    <row r="9" spans="1:4" ht="12.75" customHeight="1">
      <c r="A9" s="10"/>
      <c r="B9" s="10"/>
      <c r="C9" s="10"/>
      <c r="D9" s="10"/>
    </row>
    <row r="10" spans="1:4" ht="12.75" customHeight="1">
      <c r="A10" s="10"/>
      <c r="B10" s="10"/>
      <c r="C10" s="10"/>
      <c r="D10" s="10"/>
    </row>
    <row r="11" spans="1:4" ht="12.75" customHeight="1">
      <c r="A11" s="10"/>
      <c r="B11" s="10"/>
      <c r="C11" s="10"/>
      <c r="D11" s="10"/>
    </row>
    <row r="12" spans="1:4" ht="12.75" customHeight="1">
      <c r="A12" s="10"/>
      <c r="B12" s="10"/>
      <c r="C12" s="10"/>
      <c r="D12" s="11"/>
    </row>
    <row r="13" spans="1:4" ht="12.75" customHeight="1">
      <c r="A13" s="10"/>
      <c r="B13" s="10"/>
      <c r="C13" s="10"/>
      <c r="D13" s="11"/>
    </row>
    <row r="14" spans="1:4" ht="12.75" customHeight="1">
      <c r="A14" s="10"/>
      <c r="B14" s="10"/>
      <c r="C14" s="10"/>
      <c r="D14" s="11"/>
    </row>
    <row r="15" spans="1:2" ht="12.75" customHeight="1">
      <c r="A15" s="5"/>
      <c r="B15" s="5"/>
    </row>
    <row r="16" spans="1:3" ht="12.75" customHeight="1">
      <c r="A16" s="5"/>
      <c r="B16" s="5"/>
      <c r="C16" s="5"/>
    </row>
    <row r="17" spans="1:3" ht="12.75" customHeight="1">
      <c r="A17" s="5"/>
      <c r="B17" s="5"/>
      <c r="C17" s="5"/>
    </row>
    <row r="18" ht="12.75" customHeight="1">
      <c r="B18" s="5"/>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O15"/>
  <sheetViews>
    <sheetView showGridLines="0" showZeros="0" zoomScalePageLayoutView="0" workbookViewId="0" topLeftCell="A1">
      <selection activeCell="D8" sqref="D8"/>
    </sheetView>
  </sheetViews>
  <sheetFormatPr defaultColWidth="9.16015625" defaultRowHeight="12.75" customHeight="1"/>
  <cols>
    <col min="1" max="3" width="7.16015625" style="0" customWidth="1"/>
    <col min="4" max="4" width="13.66015625" style="0" customWidth="1"/>
    <col min="5" max="5" width="36.5" style="0" customWidth="1"/>
    <col min="6"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 t="s">
        <v>24</v>
      </c>
    </row>
    <row r="2" spans="1:14" ht="23.25" customHeight="1">
      <c r="A2" s="13" t="s">
        <v>25</v>
      </c>
      <c r="B2" s="13"/>
      <c r="C2" s="13"/>
      <c r="D2" s="13"/>
      <c r="E2" s="13"/>
      <c r="F2" s="13"/>
      <c r="G2" s="13"/>
      <c r="H2" s="13"/>
      <c r="I2" s="13"/>
      <c r="J2" s="13"/>
      <c r="K2" s="13"/>
      <c r="L2" s="13"/>
      <c r="M2" s="13"/>
      <c r="N2" s="15"/>
    </row>
    <row r="3" ht="26.25" customHeight="1">
      <c r="N3" s="12" t="s">
        <v>34</v>
      </c>
    </row>
    <row r="4" spans="1:14" ht="18" customHeight="1">
      <c r="A4" s="159" t="s">
        <v>158</v>
      </c>
      <c r="B4" s="159"/>
      <c r="C4" s="159"/>
      <c r="D4" s="159" t="s">
        <v>94</v>
      </c>
      <c r="E4" s="166" t="s">
        <v>159</v>
      </c>
      <c r="F4" s="159" t="s">
        <v>160</v>
      </c>
      <c r="G4" s="167" t="s">
        <v>161</v>
      </c>
      <c r="H4" s="169" t="s">
        <v>162</v>
      </c>
      <c r="I4" s="159" t="s">
        <v>163</v>
      </c>
      <c r="J4" s="159" t="s">
        <v>121</v>
      </c>
      <c r="K4" s="159"/>
      <c r="L4" s="164" t="s">
        <v>164</v>
      </c>
      <c r="M4" s="159" t="s">
        <v>165</v>
      </c>
      <c r="N4" s="161" t="s">
        <v>166</v>
      </c>
    </row>
    <row r="5" spans="1:14" ht="18" customHeight="1">
      <c r="A5" s="14" t="s">
        <v>167</v>
      </c>
      <c r="B5" s="14" t="s">
        <v>168</v>
      </c>
      <c r="C5" s="14" t="s">
        <v>169</v>
      </c>
      <c r="D5" s="159"/>
      <c r="E5" s="166"/>
      <c r="F5" s="159"/>
      <c r="G5" s="168"/>
      <c r="H5" s="169"/>
      <c r="I5" s="159"/>
      <c r="J5" s="6" t="s">
        <v>167</v>
      </c>
      <c r="K5" s="6" t="s">
        <v>168</v>
      </c>
      <c r="L5" s="165"/>
      <c r="M5" s="159"/>
      <c r="N5" s="161"/>
    </row>
    <row r="6" spans="1:14" ht="12.75" customHeight="1">
      <c r="A6" s="56" t="s">
        <v>106</v>
      </c>
      <c r="B6" s="56" t="s">
        <v>106</v>
      </c>
      <c r="C6" s="56" t="s">
        <v>106</v>
      </c>
      <c r="D6" s="56" t="s">
        <v>106</v>
      </c>
      <c r="E6" s="56" t="s">
        <v>106</v>
      </c>
      <c r="F6" s="56" t="s">
        <v>106</v>
      </c>
      <c r="G6" s="56" t="s">
        <v>106</v>
      </c>
      <c r="H6" s="56" t="s">
        <v>106</v>
      </c>
      <c r="I6" s="56" t="s">
        <v>106</v>
      </c>
      <c r="J6" s="56" t="s">
        <v>106</v>
      </c>
      <c r="K6" s="56" t="s">
        <v>106</v>
      </c>
      <c r="L6" s="56" t="s">
        <v>106</v>
      </c>
      <c r="M6" s="56" t="s">
        <v>106</v>
      </c>
      <c r="N6" s="56" t="s">
        <v>106</v>
      </c>
    </row>
    <row r="7" spans="1:14" ht="36" customHeight="1">
      <c r="A7" s="67">
        <v>201</v>
      </c>
      <c r="B7" s="68" t="s">
        <v>339</v>
      </c>
      <c r="C7" s="67">
        <v>99</v>
      </c>
      <c r="D7" s="67">
        <v>119001</v>
      </c>
      <c r="E7" s="69" t="s">
        <v>340</v>
      </c>
      <c r="F7" s="70" t="s">
        <v>341</v>
      </c>
      <c r="G7" s="67"/>
      <c r="H7" s="67"/>
      <c r="I7" s="70"/>
      <c r="J7" s="67"/>
      <c r="K7" s="67"/>
      <c r="L7" s="67"/>
      <c r="M7" s="71">
        <v>5</v>
      </c>
      <c r="N7" s="67"/>
    </row>
    <row r="8" spans="1:14" ht="37.5" customHeight="1">
      <c r="A8" s="10">
        <v>201</v>
      </c>
      <c r="B8" s="63" t="s">
        <v>339</v>
      </c>
      <c r="C8" s="10">
        <v>99</v>
      </c>
      <c r="D8" s="10">
        <v>119001</v>
      </c>
      <c r="E8" s="64" t="s">
        <v>340</v>
      </c>
      <c r="F8" s="65" t="s">
        <v>342</v>
      </c>
      <c r="G8" s="11"/>
      <c r="H8" s="11"/>
      <c r="I8" s="65"/>
      <c r="J8" s="10"/>
      <c r="K8" s="10"/>
      <c r="L8" s="10"/>
      <c r="M8" s="66">
        <v>5</v>
      </c>
      <c r="N8" s="10"/>
    </row>
    <row r="9" spans="1:15" ht="42.75" customHeight="1">
      <c r="A9" s="10">
        <v>201</v>
      </c>
      <c r="B9" s="63" t="s">
        <v>339</v>
      </c>
      <c r="C9" s="10">
        <v>99</v>
      </c>
      <c r="D9" s="10">
        <v>119001</v>
      </c>
      <c r="E9" s="64" t="s">
        <v>340</v>
      </c>
      <c r="F9" s="65" t="s">
        <v>343</v>
      </c>
      <c r="G9" s="11"/>
      <c r="H9" s="11"/>
      <c r="I9" s="65"/>
      <c r="J9" s="10"/>
      <c r="K9" s="10"/>
      <c r="L9" s="10"/>
      <c r="M9" s="72">
        <v>5</v>
      </c>
      <c r="N9" s="11"/>
      <c r="O9" s="5"/>
    </row>
    <row r="10" spans="1:15" ht="42" customHeight="1">
      <c r="A10" s="10">
        <v>201</v>
      </c>
      <c r="B10" s="63" t="s">
        <v>339</v>
      </c>
      <c r="C10" s="10">
        <v>99</v>
      </c>
      <c r="D10" s="10">
        <v>119001</v>
      </c>
      <c r="E10" s="64" t="s">
        <v>340</v>
      </c>
      <c r="F10" s="65" t="s">
        <v>344</v>
      </c>
      <c r="G10" s="11"/>
      <c r="H10" s="11"/>
      <c r="I10" s="65"/>
      <c r="J10" s="10"/>
      <c r="K10" s="10"/>
      <c r="L10" s="10"/>
      <c r="M10" s="66">
        <v>15</v>
      </c>
      <c r="N10" s="11"/>
      <c r="O10" s="5"/>
    </row>
    <row r="11" spans="3:13" ht="12.75" customHeight="1">
      <c r="C11" s="5"/>
      <c r="D11" s="5"/>
      <c r="H11" s="5"/>
      <c r="J11" s="5"/>
      <c r="M11" s="5"/>
    </row>
    <row r="12" ht="12.75" customHeight="1">
      <c r="M12" s="5"/>
    </row>
    <row r="13" ht="12.75" customHeight="1">
      <c r="M13" s="5"/>
    </row>
    <row r="14" ht="12.75" customHeight="1">
      <c r="M14" s="5"/>
    </row>
    <row r="15" ht="12.75" customHeight="1">
      <c r="M15" s="5"/>
    </row>
  </sheetData>
  <sheetProtection/>
  <mergeCells count="11">
    <mergeCell ref="I4:I5"/>
    <mergeCell ref="L4:L5"/>
    <mergeCell ref="M4:M5"/>
    <mergeCell ref="N4:N5"/>
    <mergeCell ref="A4:C4"/>
    <mergeCell ref="J4:K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X11" sqref="X11"/>
    </sheetView>
  </sheetViews>
  <sheetFormatPr defaultColWidth="9.16015625" defaultRowHeight="12.75" customHeight="1"/>
  <cols>
    <col min="1" max="1" width="11.66015625" style="0" customWidth="1"/>
    <col min="2" max="2" width="46.160156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 t="s">
        <v>26</v>
      </c>
    </row>
    <row r="2" spans="1:29" ht="28.5" customHeight="1">
      <c r="A2" s="170" t="s">
        <v>27</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row>
    <row r="3" ht="22.5" customHeight="1">
      <c r="AC3" s="12" t="s">
        <v>34</v>
      </c>
    </row>
    <row r="4" spans="1:29" ht="17.25" customHeight="1">
      <c r="A4" s="161" t="s">
        <v>94</v>
      </c>
      <c r="B4" s="161" t="s">
        <v>95</v>
      </c>
      <c r="C4" s="166" t="s">
        <v>170</v>
      </c>
      <c r="D4" s="171"/>
      <c r="E4" s="171"/>
      <c r="F4" s="171"/>
      <c r="G4" s="171"/>
      <c r="H4" s="171"/>
      <c r="I4" s="171"/>
      <c r="J4" s="171"/>
      <c r="K4" s="169"/>
      <c r="L4" s="166" t="s">
        <v>171</v>
      </c>
      <c r="M4" s="171"/>
      <c r="N4" s="171"/>
      <c r="O4" s="171"/>
      <c r="P4" s="171"/>
      <c r="Q4" s="171"/>
      <c r="R4" s="171"/>
      <c r="S4" s="171"/>
      <c r="T4" s="169"/>
      <c r="U4" s="166" t="s">
        <v>172</v>
      </c>
      <c r="V4" s="171"/>
      <c r="W4" s="171"/>
      <c r="X4" s="171"/>
      <c r="Y4" s="171"/>
      <c r="Z4" s="171"/>
      <c r="AA4" s="171"/>
      <c r="AB4" s="171"/>
      <c r="AC4" s="169"/>
    </row>
    <row r="5" spans="1:29" ht="17.25" customHeight="1">
      <c r="A5" s="161"/>
      <c r="B5" s="161"/>
      <c r="C5" s="172" t="s">
        <v>98</v>
      </c>
      <c r="D5" s="166" t="s">
        <v>173</v>
      </c>
      <c r="E5" s="171"/>
      <c r="F5" s="171"/>
      <c r="G5" s="171"/>
      <c r="H5" s="171"/>
      <c r="I5" s="169"/>
      <c r="J5" s="164" t="s">
        <v>174</v>
      </c>
      <c r="K5" s="164" t="s">
        <v>175</v>
      </c>
      <c r="L5" s="172" t="s">
        <v>98</v>
      </c>
      <c r="M5" s="166" t="s">
        <v>173</v>
      </c>
      <c r="N5" s="171"/>
      <c r="O5" s="171"/>
      <c r="P5" s="171"/>
      <c r="Q5" s="171"/>
      <c r="R5" s="169"/>
      <c r="S5" s="164" t="s">
        <v>174</v>
      </c>
      <c r="T5" s="164" t="s">
        <v>175</v>
      </c>
      <c r="U5" s="172" t="s">
        <v>98</v>
      </c>
      <c r="V5" s="166" t="s">
        <v>173</v>
      </c>
      <c r="W5" s="171"/>
      <c r="X5" s="171"/>
      <c r="Y5" s="171"/>
      <c r="Z5" s="171"/>
      <c r="AA5" s="169"/>
      <c r="AB5" s="164" t="s">
        <v>174</v>
      </c>
      <c r="AC5" s="164" t="s">
        <v>175</v>
      </c>
    </row>
    <row r="6" spans="1:29" ht="23.25" customHeight="1">
      <c r="A6" s="161"/>
      <c r="B6" s="161"/>
      <c r="C6" s="173"/>
      <c r="D6" s="159" t="s">
        <v>105</v>
      </c>
      <c r="E6" s="159" t="s">
        <v>176</v>
      </c>
      <c r="F6" s="159" t="s">
        <v>177</v>
      </c>
      <c r="G6" s="159" t="s">
        <v>178</v>
      </c>
      <c r="H6" s="159"/>
      <c r="I6" s="159"/>
      <c r="J6" s="175"/>
      <c r="K6" s="175"/>
      <c r="L6" s="173"/>
      <c r="M6" s="159" t="s">
        <v>105</v>
      </c>
      <c r="N6" s="159" t="s">
        <v>176</v>
      </c>
      <c r="O6" s="159" t="s">
        <v>177</v>
      </c>
      <c r="P6" s="159" t="s">
        <v>178</v>
      </c>
      <c r="Q6" s="159"/>
      <c r="R6" s="159"/>
      <c r="S6" s="175"/>
      <c r="T6" s="175"/>
      <c r="U6" s="173"/>
      <c r="V6" s="159" t="s">
        <v>105</v>
      </c>
      <c r="W6" s="159" t="s">
        <v>176</v>
      </c>
      <c r="X6" s="159" t="s">
        <v>177</v>
      </c>
      <c r="Y6" s="159" t="s">
        <v>178</v>
      </c>
      <c r="Z6" s="159"/>
      <c r="AA6" s="159"/>
      <c r="AB6" s="175"/>
      <c r="AC6" s="175"/>
    </row>
    <row r="7" spans="1:29" ht="26.25" customHeight="1">
      <c r="A7" s="161"/>
      <c r="B7" s="161"/>
      <c r="C7" s="174"/>
      <c r="D7" s="159"/>
      <c r="E7" s="159"/>
      <c r="F7" s="159"/>
      <c r="G7" s="7" t="s">
        <v>105</v>
      </c>
      <c r="H7" s="7" t="s">
        <v>179</v>
      </c>
      <c r="I7" s="7" t="s">
        <v>180</v>
      </c>
      <c r="J7" s="165"/>
      <c r="K7" s="165"/>
      <c r="L7" s="174"/>
      <c r="M7" s="159"/>
      <c r="N7" s="159"/>
      <c r="O7" s="159"/>
      <c r="P7" s="7" t="s">
        <v>105</v>
      </c>
      <c r="Q7" s="7" t="s">
        <v>179</v>
      </c>
      <c r="R7" s="7" t="s">
        <v>180</v>
      </c>
      <c r="S7" s="165"/>
      <c r="T7" s="165"/>
      <c r="U7" s="174"/>
      <c r="V7" s="159"/>
      <c r="W7" s="159"/>
      <c r="X7" s="159"/>
      <c r="Y7" s="7" t="s">
        <v>105</v>
      </c>
      <c r="Z7" s="7" t="s">
        <v>179</v>
      </c>
      <c r="AA7" s="7" t="s">
        <v>180</v>
      </c>
      <c r="AB7" s="165"/>
      <c r="AC7" s="165"/>
    </row>
    <row r="8" spans="1:29" ht="17.25" customHeight="1">
      <c r="A8" s="8" t="s">
        <v>106</v>
      </c>
      <c r="B8" s="8" t="s">
        <v>106</v>
      </c>
      <c r="C8" s="8">
        <v>1</v>
      </c>
      <c r="D8" s="9">
        <v>2</v>
      </c>
      <c r="E8" s="9">
        <v>3</v>
      </c>
      <c r="F8" s="9">
        <v>4</v>
      </c>
      <c r="G8" s="8">
        <v>5</v>
      </c>
      <c r="H8" s="8">
        <v>6</v>
      </c>
      <c r="I8" s="8">
        <v>7</v>
      </c>
      <c r="J8" s="8">
        <v>8</v>
      </c>
      <c r="K8" s="8">
        <v>9</v>
      </c>
      <c r="L8" s="8">
        <v>10</v>
      </c>
      <c r="M8" s="8">
        <v>11</v>
      </c>
      <c r="N8" s="8">
        <v>12</v>
      </c>
      <c r="O8" s="8">
        <v>13</v>
      </c>
      <c r="P8" s="8">
        <v>14</v>
      </c>
      <c r="Q8" s="8">
        <v>15</v>
      </c>
      <c r="R8" s="8">
        <v>16</v>
      </c>
      <c r="S8" s="8">
        <v>17</v>
      </c>
      <c r="T8" s="8">
        <v>18</v>
      </c>
      <c r="U8" s="8" t="s">
        <v>181</v>
      </c>
      <c r="V8" s="8" t="s">
        <v>182</v>
      </c>
      <c r="W8" s="8" t="s">
        <v>183</v>
      </c>
      <c r="X8" s="8" t="s">
        <v>184</v>
      </c>
      <c r="Y8" s="8" t="s">
        <v>185</v>
      </c>
      <c r="Z8" s="8" t="s">
        <v>186</v>
      </c>
      <c r="AA8" s="8" t="s">
        <v>187</v>
      </c>
      <c r="AB8" s="8" t="s">
        <v>188</v>
      </c>
      <c r="AC8" s="8" t="s">
        <v>189</v>
      </c>
    </row>
    <row r="9" spans="1:29" ht="12.75" customHeight="1">
      <c r="A9" s="10">
        <v>119001</v>
      </c>
      <c r="B9" s="55" t="s">
        <v>297</v>
      </c>
      <c r="C9" s="10">
        <v>85</v>
      </c>
      <c r="D9" s="10">
        <v>25</v>
      </c>
      <c r="E9" s="10">
        <v>5</v>
      </c>
      <c r="F9" s="10"/>
      <c r="G9" s="10">
        <v>20</v>
      </c>
      <c r="H9" s="10"/>
      <c r="I9" s="10">
        <v>20</v>
      </c>
      <c r="J9" s="10">
        <v>40</v>
      </c>
      <c r="K9" s="10">
        <v>20</v>
      </c>
      <c r="L9" s="10">
        <v>95</v>
      </c>
      <c r="M9" s="10">
        <v>25</v>
      </c>
      <c r="N9" s="10"/>
      <c r="O9" s="10">
        <v>5</v>
      </c>
      <c r="P9" s="10">
        <v>20</v>
      </c>
      <c r="Q9" s="10"/>
      <c r="R9" s="10">
        <v>20</v>
      </c>
      <c r="S9" s="10">
        <v>50</v>
      </c>
      <c r="T9" s="10">
        <v>20</v>
      </c>
      <c r="U9" s="10">
        <v>10</v>
      </c>
      <c r="V9" s="10"/>
      <c r="W9" s="10">
        <v>0</v>
      </c>
      <c r="X9" s="10"/>
      <c r="Y9" s="10"/>
      <c r="Z9" s="10"/>
      <c r="AA9" s="10"/>
      <c r="AB9" s="10">
        <v>10</v>
      </c>
      <c r="AC9" s="10"/>
    </row>
    <row r="10" spans="1:29" ht="12.7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row>
    <row r="11" spans="1:29" ht="12.7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row>
    <row r="12" spans="1:29" ht="12.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1:29" ht="12.75" customHeight="1">
      <c r="A13" s="11"/>
      <c r="B13" s="10"/>
      <c r="C13" s="11"/>
      <c r="D13" s="10"/>
      <c r="E13" s="10"/>
      <c r="F13" s="10"/>
      <c r="G13" s="10"/>
      <c r="H13" s="10"/>
      <c r="I13" s="10"/>
      <c r="J13" s="10"/>
      <c r="K13" s="10"/>
      <c r="L13" s="11"/>
      <c r="M13" s="10"/>
      <c r="N13" s="10"/>
      <c r="O13" s="10"/>
      <c r="P13" s="10"/>
      <c r="Q13" s="10"/>
      <c r="R13" s="10"/>
      <c r="S13" s="10"/>
      <c r="T13" s="10"/>
      <c r="U13" s="11"/>
      <c r="V13" s="10"/>
      <c r="W13" s="10"/>
      <c r="X13" s="10"/>
      <c r="Y13" s="10"/>
      <c r="Z13" s="10"/>
      <c r="AA13" s="10"/>
      <c r="AB13" s="10"/>
      <c r="AC13" s="10"/>
    </row>
    <row r="14" spans="1:29" ht="12.75" customHeight="1">
      <c r="A14" s="11"/>
      <c r="B14" s="10"/>
      <c r="C14" s="10"/>
      <c r="D14" s="11"/>
      <c r="E14" s="10"/>
      <c r="F14" s="10"/>
      <c r="G14" s="10"/>
      <c r="H14" s="10"/>
      <c r="I14" s="10"/>
      <c r="J14" s="10"/>
      <c r="K14" s="10"/>
      <c r="L14" s="10"/>
      <c r="M14" s="11"/>
      <c r="N14" s="10"/>
      <c r="O14" s="10"/>
      <c r="P14" s="10"/>
      <c r="Q14" s="10"/>
      <c r="R14" s="10"/>
      <c r="S14" s="10"/>
      <c r="T14" s="10"/>
      <c r="U14" s="10"/>
      <c r="V14" s="11"/>
      <c r="W14" s="10"/>
      <c r="X14" s="10"/>
      <c r="Y14" s="10"/>
      <c r="Z14" s="10"/>
      <c r="AA14" s="10"/>
      <c r="AB14" s="10"/>
      <c r="AC14" s="10"/>
    </row>
    <row r="15" spans="1:29" ht="12.75" customHeight="1">
      <c r="A15" s="11"/>
      <c r="B15" s="11"/>
      <c r="C15" s="11"/>
      <c r="D15" s="11"/>
      <c r="E15" s="10"/>
      <c r="F15" s="10"/>
      <c r="G15" s="10"/>
      <c r="H15" s="10"/>
      <c r="I15" s="10"/>
      <c r="J15" s="10"/>
      <c r="K15" s="10"/>
      <c r="L15" s="11"/>
      <c r="M15" s="11"/>
      <c r="N15" s="10"/>
      <c r="O15" s="10"/>
      <c r="P15" s="10"/>
      <c r="Q15" s="10"/>
      <c r="R15" s="10"/>
      <c r="S15" s="10"/>
      <c r="T15" s="10"/>
      <c r="U15" s="11"/>
      <c r="V15" s="11"/>
      <c r="W15" s="10"/>
      <c r="X15" s="10"/>
      <c r="Y15" s="10"/>
      <c r="Z15" s="10"/>
      <c r="AA15" s="10"/>
      <c r="AB15" s="10"/>
      <c r="AC15" s="10"/>
    </row>
    <row r="16" spans="1:29" ht="12.75" customHeight="1">
      <c r="A16" s="11"/>
      <c r="B16" s="11"/>
      <c r="C16" s="11"/>
      <c r="D16" s="11"/>
      <c r="E16" s="11"/>
      <c r="F16" s="10"/>
      <c r="G16" s="10"/>
      <c r="H16" s="10"/>
      <c r="I16" s="10"/>
      <c r="J16" s="10"/>
      <c r="K16" s="10"/>
      <c r="L16" s="11"/>
      <c r="M16" s="11"/>
      <c r="N16" s="11"/>
      <c r="O16" s="10"/>
      <c r="P16" s="10"/>
      <c r="Q16" s="10"/>
      <c r="R16" s="10"/>
      <c r="S16" s="10"/>
      <c r="T16" s="10"/>
      <c r="U16" s="11"/>
      <c r="V16" s="11"/>
      <c r="W16" s="11"/>
      <c r="X16" s="10"/>
      <c r="Y16" s="10"/>
      <c r="Z16" s="10"/>
      <c r="AA16" s="10"/>
      <c r="AB16" s="10"/>
      <c r="AC16" s="10"/>
    </row>
    <row r="17" spans="6:11" ht="12.75" customHeight="1">
      <c r="F17" s="5"/>
      <c r="G17" s="5"/>
      <c r="H17" s="5"/>
      <c r="I17" s="5"/>
      <c r="J17" s="5"/>
      <c r="K17" s="5"/>
    </row>
    <row r="18" spans="7:11" ht="12.75" customHeight="1">
      <c r="G18" s="5"/>
      <c r="H18" s="5"/>
      <c r="K18" s="5"/>
    </row>
    <row r="19" spans="8:11" ht="12.75" customHeight="1">
      <c r="H19" s="5"/>
      <c r="K19" s="5"/>
    </row>
    <row r="20" spans="8:11" ht="12.75" customHeight="1">
      <c r="H20" s="5"/>
      <c r="K20" s="5"/>
    </row>
    <row r="21" spans="9:11" ht="12.75" customHeight="1">
      <c r="I21" s="5"/>
      <c r="K21" s="5"/>
    </row>
    <row r="22" spans="9:10" ht="12.75" customHeight="1">
      <c r="I22" s="5"/>
      <c r="J22" s="5"/>
    </row>
  </sheetData>
  <sheetProtection/>
  <mergeCells count="30">
    <mergeCell ref="N6:N7"/>
    <mergeCell ref="O6:O7"/>
    <mergeCell ref="S5:S7"/>
    <mergeCell ref="T5:T7"/>
    <mergeCell ref="AB5:AB7"/>
    <mergeCell ref="AC5:AC7"/>
    <mergeCell ref="U5:U7"/>
    <mergeCell ref="V6:V7"/>
    <mergeCell ref="W6:W7"/>
    <mergeCell ref="X6:X7"/>
    <mergeCell ref="D5:I5"/>
    <mergeCell ref="M5:R5"/>
    <mergeCell ref="V5:AA5"/>
    <mergeCell ref="G6:I6"/>
    <mergeCell ref="P6:R6"/>
    <mergeCell ref="Y6:AA6"/>
    <mergeCell ref="D6:D7"/>
    <mergeCell ref="E6:E7"/>
    <mergeCell ref="F6:F7"/>
    <mergeCell ref="J5:J7"/>
    <mergeCell ref="A2:AC2"/>
    <mergeCell ref="C4:K4"/>
    <mergeCell ref="L4:T4"/>
    <mergeCell ref="U4:AC4"/>
    <mergeCell ref="A4:A7"/>
    <mergeCell ref="B4:B7"/>
    <mergeCell ref="C5:C7"/>
    <mergeCell ref="K5:K7"/>
    <mergeCell ref="L5:L7"/>
    <mergeCell ref="M6:M7"/>
  </mergeCells>
  <printOptions horizontalCentered="1"/>
  <pageMargins left="0.59" right="0.59" top="0.79" bottom="0.79" header="0.5" footer="0.5"/>
  <pageSetup fitToHeight="0" fitToWidth="1" horizontalDpi="600" verticalDpi="600" orientation="landscape" paperSize="9" scale="56" r:id="rId1"/>
</worksheet>
</file>

<file path=xl/worksheets/sheet15.xml><?xml version="1.0" encoding="utf-8"?>
<worksheet xmlns="http://schemas.openxmlformats.org/spreadsheetml/2006/main" xmlns:r="http://schemas.openxmlformats.org/officeDocument/2006/relationships">
  <dimension ref="A1:I34"/>
  <sheetViews>
    <sheetView zoomScalePageLayoutView="0" workbookViewId="0" topLeftCell="A1">
      <selection activeCell="M15" sqref="M15"/>
    </sheetView>
  </sheetViews>
  <sheetFormatPr defaultColWidth="9.33203125" defaultRowHeight="11.25"/>
  <cols>
    <col min="3" max="3" width="19.16015625" style="0" customWidth="1"/>
    <col min="4" max="4" width="31.83203125" style="0" customWidth="1"/>
    <col min="5" max="5" width="46.83203125" style="0" customWidth="1"/>
    <col min="6" max="6" width="18.66015625" style="0" customWidth="1"/>
    <col min="7" max="7" width="27.83203125" style="0" customWidth="1"/>
    <col min="9" max="9" width="41.83203125" style="0" customWidth="1"/>
  </cols>
  <sheetData>
    <row r="1" spans="1:9" ht="30.75" customHeight="1">
      <c r="A1" s="85" t="s">
        <v>28</v>
      </c>
      <c r="B1" s="86"/>
      <c r="C1" s="86"/>
      <c r="D1" s="86"/>
      <c r="E1" s="87"/>
      <c r="F1" s="87"/>
      <c r="G1" s="87"/>
      <c r="H1" s="87"/>
      <c r="I1" s="87"/>
    </row>
    <row r="2" spans="1:9" ht="34.5" customHeight="1">
      <c r="A2" s="176" t="s">
        <v>371</v>
      </c>
      <c r="B2" s="176"/>
      <c r="C2" s="176"/>
      <c r="D2" s="176"/>
      <c r="E2" s="176"/>
      <c r="F2" s="176"/>
      <c r="G2" s="176"/>
      <c r="H2" s="176"/>
      <c r="I2" s="176"/>
    </row>
    <row r="3" spans="1:9" ht="25.5" customHeight="1">
      <c r="A3" s="181" t="s">
        <v>345</v>
      </c>
      <c r="B3" s="181"/>
      <c r="C3" s="181"/>
      <c r="D3" s="181"/>
      <c r="E3" s="181"/>
      <c r="F3" s="181"/>
      <c r="G3" s="181"/>
      <c r="H3" s="181"/>
      <c r="I3" s="181"/>
    </row>
    <row r="4" spans="1:9" ht="35.25" customHeight="1">
      <c r="A4" s="88"/>
      <c r="B4" s="89"/>
      <c r="C4" s="90"/>
      <c r="D4" s="90"/>
      <c r="E4" s="91"/>
      <c r="F4" s="91"/>
      <c r="G4" s="91"/>
      <c r="H4" s="91"/>
      <c r="I4" s="91" t="s">
        <v>372</v>
      </c>
    </row>
    <row r="5" spans="1:9" ht="30" customHeight="1">
      <c r="A5" s="177" t="s">
        <v>190</v>
      </c>
      <c r="B5" s="178"/>
      <c r="C5" s="178"/>
      <c r="D5" s="180" t="s">
        <v>373</v>
      </c>
      <c r="E5" s="180"/>
      <c r="F5" s="180"/>
      <c r="G5" s="180"/>
      <c r="H5" s="180"/>
      <c r="I5" s="180"/>
    </row>
    <row r="6" spans="1:9" ht="36.75" customHeight="1">
      <c r="A6" s="177" t="s">
        <v>191</v>
      </c>
      <c r="B6" s="178"/>
      <c r="C6" s="178"/>
      <c r="D6" s="180" t="s">
        <v>374</v>
      </c>
      <c r="E6" s="180"/>
      <c r="F6" s="177" t="s">
        <v>192</v>
      </c>
      <c r="G6" s="191"/>
      <c r="H6" s="180" t="s">
        <v>375</v>
      </c>
      <c r="I6" s="180"/>
    </row>
    <row r="7" spans="1:9" ht="45" customHeight="1">
      <c r="A7" s="182" t="s">
        <v>193</v>
      </c>
      <c r="B7" s="183"/>
      <c r="C7" s="184"/>
      <c r="D7" s="92" t="s">
        <v>194</v>
      </c>
      <c r="E7" s="92"/>
      <c r="F7" s="192" t="s">
        <v>195</v>
      </c>
      <c r="G7" s="193"/>
      <c r="H7" s="194">
        <v>470</v>
      </c>
      <c r="I7" s="195"/>
    </row>
    <row r="8" spans="1:9" ht="58.5" customHeight="1">
      <c r="A8" s="185"/>
      <c r="B8" s="186"/>
      <c r="C8" s="187"/>
      <c r="D8" s="92" t="s">
        <v>196</v>
      </c>
      <c r="E8" s="92"/>
      <c r="F8" s="192" t="s">
        <v>196</v>
      </c>
      <c r="G8" s="193"/>
      <c r="H8" s="194">
        <v>470</v>
      </c>
      <c r="I8" s="195"/>
    </row>
    <row r="9" spans="1:9" ht="29.25" customHeight="1">
      <c r="A9" s="185"/>
      <c r="B9" s="186"/>
      <c r="C9" s="187"/>
      <c r="D9" s="95" t="s">
        <v>346</v>
      </c>
      <c r="E9" s="92"/>
      <c r="F9" s="196" t="s">
        <v>346</v>
      </c>
      <c r="G9" s="197"/>
      <c r="H9" s="93"/>
      <c r="I9" s="94"/>
    </row>
    <row r="10" spans="1:9" ht="41.25" customHeight="1">
      <c r="A10" s="188"/>
      <c r="B10" s="189"/>
      <c r="C10" s="190"/>
      <c r="D10" s="92" t="s">
        <v>376</v>
      </c>
      <c r="E10" s="92"/>
      <c r="F10" s="192" t="s">
        <v>377</v>
      </c>
      <c r="G10" s="193"/>
      <c r="H10" s="194"/>
      <c r="I10" s="195"/>
    </row>
    <row r="11" spans="1:9" ht="66.75" customHeight="1">
      <c r="A11" s="180" t="s">
        <v>197</v>
      </c>
      <c r="B11" s="180" t="s">
        <v>198</v>
      </c>
      <c r="C11" s="180"/>
      <c r="D11" s="180"/>
      <c r="E11" s="180"/>
      <c r="F11" s="177" t="s">
        <v>199</v>
      </c>
      <c r="G11" s="178"/>
      <c r="H11" s="178"/>
      <c r="I11" s="191"/>
    </row>
    <row r="12" spans="1:9" ht="55.5" customHeight="1">
      <c r="A12" s="203"/>
      <c r="B12" s="204"/>
      <c r="C12" s="204"/>
      <c r="D12" s="204"/>
      <c r="E12" s="204"/>
      <c r="F12" s="205" t="s">
        <v>378</v>
      </c>
      <c r="G12" s="206"/>
      <c r="H12" s="206"/>
      <c r="I12" s="207"/>
    </row>
    <row r="13" spans="1:9" ht="14.25" customHeight="1">
      <c r="A13" s="180" t="s">
        <v>379</v>
      </c>
      <c r="B13" s="73" t="s">
        <v>201</v>
      </c>
      <c r="C13" s="1" t="s">
        <v>202</v>
      </c>
      <c r="D13" s="1" t="s">
        <v>203</v>
      </c>
      <c r="E13" s="1" t="s">
        <v>204</v>
      </c>
      <c r="F13" s="1" t="s">
        <v>202</v>
      </c>
      <c r="G13" s="180" t="s">
        <v>203</v>
      </c>
      <c r="H13" s="180"/>
      <c r="I13" s="1" t="s">
        <v>204</v>
      </c>
    </row>
    <row r="14" spans="1:9" ht="14.25">
      <c r="A14" s="180"/>
      <c r="B14" s="180" t="s">
        <v>380</v>
      </c>
      <c r="C14" s="180" t="s">
        <v>205</v>
      </c>
      <c r="D14" s="96"/>
      <c r="E14" s="97"/>
      <c r="F14" s="180" t="s">
        <v>205</v>
      </c>
      <c r="G14" s="179" t="s">
        <v>381</v>
      </c>
      <c r="H14" s="179"/>
      <c r="I14" s="97" t="s">
        <v>382</v>
      </c>
    </row>
    <row r="15" spans="1:9" ht="14.25">
      <c r="A15" s="180"/>
      <c r="B15" s="180"/>
      <c r="C15" s="180"/>
      <c r="D15" s="96"/>
      <c r="E15" s="98"/>
      <c r="F15" s="180"/>
      <c r="G15" s="179" t="s">
        <v>347</v>
      </c>
      <c r="H15" s="179"/>
      <c r="I15" s="98" t="s">
        <v>383</v>
      </c>
    </row>
    <row r="16" spans="1:9" ht="14.25">
      <c r="A16" s="180"/>
      <c r="B16" s="180"/>
      <c r="C16" s="180"/>
      <c r="D16" s="96"/>
      <c r="E16" s="96"/>
      <c r="F16" s="180"/>
      <c r="G16" s="179" t="s">
        <v>348</v>
      </c>
      <c r="H16" s="179"/>
      <c r="I16" s="96" t="s">
        <v>384</v>
      </c>
    </row>
    <row r="17" spans="1:9" ht="14.25">
      <c r="A17" s="180"/>
      <c r="B17" s="180"/>
      <c r="C17" s="180"/>
      <c r="D17" s="96"/>
      <c r="E17" s="96"/>
      <c r="F17" s="180"/>
      <c r="G17" s="179" t="s">
        <v>349</v>
      </c>
      <c r="H17" s="179"/>
      <c r="I17" s="96" t="s">
        <v>385</v>
      </c>
    </row>
    <row r="18" spans="1:9" ht="14.25">
      <c r="A18" s="180"/>
      <c r="B18" s="180"/>
      <c r="C18" s="180"/>
      <c r="D18" s="96"/>
      <c r="E18" s="96"/>
      <c r="F18" s="180"/>
      <c r="G18" s="179" t="s">
        <v>350</v>
      </c>
      <c r="H18" s="179"/>
      <c r="I18" s="96" t="s">
        <v>386</v>
      </c>
    </row>
    <row r="19" spans="1:9" ht="14.25">
      <c r="A19" s="180"/>
      <c r="B19" s="180"/>
      <c r="C19" s="180" t="s">
        <v>206</v>
      </c>
      <c r="D19" s="1"/>
      <c r="E19" s="1"/>
      <c r="F19" s="1" t="s">
        <v>206</v>
      </c>
      <c r="G19" s="180" t="s">
        <v>351</v>
      </c>
      <c r="H19" s="180"/>
      <c r="I19" s="1" t="s">
        <v>387</v>
      </c>
    </row>
    <row r="20" spans="1:9" ht="14.25">
      <c r="A20" s="180"/>
      <c r="B20" s="180"/>
      <c r="C20" s="180"/>
      <c r="D20" s="1"/>
      <c r="E20" s="74"/>
      <c r="F20" s="1"/>
      <c r="G20" s="180" t="s">
        <v>352</v>
      </c>
      <c r="H20" s="180"/>
      <c r="I20" s="74" t="s">
        <v>388</v>
      </c>
    </row>
    <row r="21" spans="1:9" ht="14.25">
      <c r="A21" s="180"/>
      <c r="B21" s="180" t="s">
        <v>389</v>
      </c>
      <c r="C21" s="202"/>
      <c r="D21" s="1"/>
      <c r="E21" s="74"/>
      <c r="F21" s="1"/>
      <c r="G21" s="200" t="s">
        <v>390</v>
      </c>
      <c r="H21" s="200"/>
      <c r="I21" s="74" t="s">
        <v>391</v>
      </c>
    </row>
    <row r="22" spans="1:9" ht="14.25">
      <c r="A22" s="180"/>
      <c r="B22" s="180"/>
      <c r="C22" s="202"/>
      <c r="D22" s="1"/>
      <c r="E22" s="74"/>
      <c r="F22" s="1"/>
      <c r="G22" s="200" t="s">
        <v>350</v>
      </c>
      <c r="H22" s="200"/>
      <c r="I22" s="74" t="s">
        <v>392</v>
      </c>
    </row>
    <row r="23" spans="1:9" ht="14.25">
      <c r="A23" s="180"/>
      <c r="B23" s="180"/>
      <c r="C23" s="180" t="s">
        <v>207</v>
      </c>
      <c r="D23" s="1"/>
      <c r="E23" s="1"/>
      <c r="F23" s="180" t="s">
        <v>207</v>
      </c>
      <c r="G23" s="180" t="s">
        <v>393</v>
      </c>
      <c r="H23" s="180"/>
      <c r="I23" s="1" t="s">
        <v>394</v>
      </c>
    </row>
    <row r="24" spans="1:9" ht="50.25" customHeight="1">
      <c r="A24" s="180"/>
      <c r="B24" s="180"/>
      <c r="C24" s="180"/>
      <c r="D24" s="1"/>
      <c r="E24" s="1"/>
      <c r="F24" s="180"/>
      <c r="G24" s="180" t="s">
        <v>395</v>
      </c>
      <c r="H24" s="180"/>
      <c r="I24" s="1" t="s">
        <v>396</v>
      </c>
    </row>
    <row r="25" spans="1:9" ht="14.25">
      <c r="A25" s="180"/>
      <c r="B25" s="180"/>
      <c r="C25" s="1" t="s">
        <v>208</v>
      </c>
      <c r="D25" s="1"/>
      <c r="E25" s="1"/>
      <c r="F25" s="1" t="s">
        <v>208</v>
      </c>
      <c r="G25" s="180" t="s">
        <v>353</v>
      </c>
      <c r="H25" s="180"/>
      <c r="I25" s="1" t="s">
        <v>397</v>
      </c>
    </row>
    <row r="26" spans="1:9" ht="42.75">
      <c r="A26" s="180"/>
      <c r="B26" s="180"/>
      <c r="C26" s="198" t="s">
        <v>210</v>
      </c>
      <c r="D26" s="1"/>
      <c r="E26" s="1"/>
      <c r="F26" s="180" t="s">
        <v>210</v>
      </c>
      <c r="G26" s="180" t="s">
        <v>354</v>
      </c>
      <c r="H26" s="180"/>
      <c r="I26" s="1" t="s">
        <v>398</v>
      </c>
    </row>
    <row r="27" spans="1:9" ht="42.75">
      <c r="A27" s="180"/>
      <c r="B27" s="180"/>
      <c r="C27" s="199"/>
      <c r="D27" s="1"/>
      <c r="E27" s="1"/>
      <c r="F27" s="180"/>
      <c r="G27" s="198" t="s">
        <v>355</v>
      </c>
      <c r="H27" s="199"/>
      <c r="I27" s="1" t="s">
        <v>399</v>
      </c>
    </row>
    <row r="28" spans="1:9" ht="42.75">
      <c r="A28" s="180"/>
      <c r="B28" s="180"/>
      <c r="C28" s="199"/>
      <c r="D28" s="1"/>
      <c r="E28" s="1"/>
      <c r="F28" s="202"/>
      <c r="G28" s="180" t="s">
        <v>356</v>
      </c>
      <c r="H28" s="202"/>
      <c r="I28" s="1" t="s">
        <v>400</v>
      </c>
    </row>
    <row r="29" spans="1:9" ht="28.5">
      <c r="A29" s="180"/>
      <c r="B29" s="180"/>
      <c r="C29" s="199"/>
      <c r="D29" s="92"/>
      <c r="E29" s="1"/>
      <c r="F29" s="202"/>
      <c r="G29" s="180" t="s">
        <v>357</v>
      </c>
      <c r="H29" s="202"/>
      <c r="I29" s="1" t="s">
        <v>401</v>
      </c>
    </row>
    <row r="30" spans="1:9" ht="28.5">
      <c r="A30" s="180"/>
      <c r="B30" s="180"/>
      <c r="C30" s="199"/>
      <c r="D30" s="1"/>
      <c r="E30" s="1"/>
      <c r="F30" s="202"/>
      <c r="G30" s="180" t="s">
        <v>358</v>
      </c>
      <c r="H30" s="202"/>
      <c r="I30" s="1" t="s">
        <v>402</v>
      </c>
    </row>
    <row r="31" spans="1:9" ht="37.5" customHeight="1">
      <c r="A31" s="180"/>
      <c r="B31" s="180"/>
      <c r="C31" s="199"/>
      <c r="D31" s="1"/>
      <c r="E31" s="1"/>
      <c r="F31" s="202"/>
      <c r="G31" s="180" t="s">
        <v>359</v>
      </c>
      <c r="H31" s="202"/>
      <c r="I31" s="1" t="s">
        <v>403</v>
      </c>
    </row>
    <row r="32" spans="1:9" ht="14.25" customHeight="1">
      <c r="A32" s="180"/>
      <c r="B32" s="180" t="s">
        <v>360</v>
      </c>
      <c r="C32" s="180" t="s">
        <v>211</v>
      </c>
      <c r="D32" s="92"/>
      <c r="E32" s="74"/>
      <c r="F32" s="180" t="s">
        <v>211</v>
      </c>
      <c r="G32" s="180" t="s">
        <v>361</v>
      </c>
      <c r="H32" s="180"/>
      <c r="I32" s="74">
        <v>0.99</v>
      </c>
    </row>
    <row r="33" spans="1:9" ht="14.25">
      <c r="A33" s="180"/>
      <c r="B33" s="180"/>
      <c r="C33" s="180"/>
      <c r="D33" s="92"/>
      <c r="E33" s="74"/>
      <c r="F33" s="180"/>
      <c r="G33" s="180" t="s">
        <v>362</v>
      </c>
      <c r="H33" s="180"/>
      <c r="I33" s="74">
        <v>0.99</v>
      </c>
    </row>
    <row r="34" spans="1:9" ht="12" customHeight="1">
      <c r="A34" s="201" t="s">
        <v>212</v>
      </c>
      <c r="B34" s="201"/>
      <c r="C34" s="201"/>
      <c r="D34" s="201"/>
      <c r="E34" s="201"/>
      <c r="F34" s="201"/>
      <c r="G34" s="201"/>
      <c r="H34" s="201"/>
      <c r="I34" s="201"/>
    </row>
  </sheetData>
  <sheetProtection/>
  <mergeCells count="57">
    <mergeCell ref="G22:H22"/>
    <mergeCell ref="G23:H23"/>
    <mergeCell ref="C32:C33"/>
    <mergeCell ref="F32:F33"/>
    <mergeCell ref="A11:A12"/>
    <mergeCell ref="B12:E12"/>
    <mergeCell ref="F12:I12"/>
    <mergeCell ref="A13:A33"/>
    <mergeCell ref="B14:B20"/>
    <mergeCell ref="C14:C18"/>
    <mergeCell ref="C19:C22"/>
    <mergeCell ref="G33:H33"/>
    <mergeCell ref="G26:H26"/>
    <mergeCell ref="G19:H19"/>
    <mergeCell ref="A34:I34"/>
    <mergeCell ref="G27:H27"/>
    <mergeCell ref="G28:H28"/>
    <mergeCell ref="G29:H29"/>
    <mergeCell ref="G30:H30"/>
    <mergeCell ref="F26:F31"/>
    <mergeCell ref="G31:H31"/>
    <mergeCell ref="B32:B33"/>
    <mergeCell ref="G32:H32"/>
    <mergeCell ref="B26:B31"/>
    <mergeCell ref="C26:C31"/>
    <mergeCell ref="G20:H20"/>
    <mergeCell ref="B21:B25"/>
    <mergeCell ref="C23:C24"/>
    <mergeCell ref="F23:F24"/>
    <mergeCell ref="G21:H21"/>
    <mergeCell ref="G24:H24"/>
    <mergeCell ref="G25:H25"/>
    <mergeCell ref="G17:H17"/>
    <mergeCell ref="H8:I8"/>
    <mergeCell ref="G16:H16"/>
    <mergeCell ref="F9:G9"/>
    <mergeCell ref="F11:I11"/>
    <mergeCell ref="F10:G10"/>
    <mergeCell ref="H10:I10"/>
    <mergeCell ref="F14:F18"/>
    <mergeCell ref="G18:H18"/>
    <mergeCell ref="F6:G6"/>
    <mergeCell ref="H6:I6"/>
    <mergeCell ref="F7:G7"/>
    <mergeCell ref="F8:G8"/>
    <mergeCell ref="H7:I7"/>
    <mergeCell ref="G13:H13"/>
    <mergeCell ref="A2:I2"/>
    <mergeCell ref="A5:C5"/>
    <mergeCell ref="G14:H14"/>
    <mergeCell ref="G15:H15"/>
    <mergeCell ref="B11:E11"/>
    <mergeCell ref="A3:I3"/>
    <mergeCell ref="D5:I5"/>
    <mergeCell ref="A6:C6"/>
    <mergeCell ref="D6:E6"/>
    <mergeCell ref="A7:C1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30"/>
  <sheetViews>
    <sheetView zoomScalePageLayoutView="0" workbookViewId="0" topLeftCell="A13">
      <selection activeCell="E1" sqref="E1"/>
    </sheetView>
  </sheetViews>
  <sheetFormatPr defaultColWidth="9.33203125" defaultRowHeight="11.25"/>
  <cols>
    <col min="1" max="1" width="10.5" style="0" customWidth="1"/>
    <col min="2" max="2" width="19.5" style="0" customWidth="1"/>
    <col min="3" max="3" width="12.5" style="0" customWidth="1"/>
    <col min="4" max="4" width="36" style="0" customWidth="1"/>
    <col min="5" max="5" width="44.16015625" style="0" customWidth="1"/>
    <col min="6" max="6" width="16.33203125" style="0" customWidth="1"/>
    <col min="7" max="7" width="43.83203125" style="0" customWidth="1"/>
    <col min="8" max="8" width="23.16015625" style="0" customWidth="1"/>
    <col min="9" max="9" width="89.33203125" style="0" customWidth="1"/>
  </cols>
  <sheetData>
    <row r="1" spans="1:9" ht="20.25" customHeight="1">
      <c r="A1" s="85" t="s">
        <v>28</v>
      </c>
      <c r="B1" s="86"/>
      <c r="C1" s="86"/>
      <c r="D1" s="86"/>
      <c r="E1" s="87"/>
      <c r="F1" s="87"/>
      <c r="G1" s="87"/>
      <c r="H1" s="87"/>
      <c r="I1" s="87"/>
    </row>
    <row r="2" spans="1:9" ht="30.75" customHeight="1">
      <c r="A2" s="176" t="s">
        <v>371</v>
      </c>
      <c r="B2" s="176"/>
      <c r="C2" s="176"/>
      <c r="D2" s="176"/>
      <c r="E2" s="176"/>
      <c r="F2" s="176"/>
      <c r="G2" s="176"/>
      <c r="H2" s="176"/>
      <c r="I2" s="176"/>
    </row>
    <row r="3" spans="1:9" ht="26.25" customHeight="1">
      <c r="A3" s="181" t="s">
        <v>345</v>
      </c>
      <c r="B3" s="181"/>
      <c r="C3" s="181"/>
      <c r="D3" s="181"/>
      <c r="E3" s="181"/>
      <c r="F3" s="181"/>
      <c r="G3" s="181"/>
      <c r="H3" s="181"/>
      <c r="I3" s="181"/>
    </row>
    <row r="4" spans="1:9" ht="32.25" customHeight="1">
      <c r="A4" s="88"/>
      <c r="B4" s="89"/>
      <c r="C4" s="90"/>
      <c r="D4" s="90"/>
      <c r="E4" s="91"/>
      <c r="F4" s="91"/>
      <c r="G4" s="91"/>
      <c r="H4" s="91"/>
      <c r="I4" s="91" t="s">
        <v>372</v>
      </c>
    </row>
    <row r="5" spans="1:9" ht="34.5" customHeight="1">
      <c r="A5" s="208" t="s">
        <v>190</v>
      </c>
      <c r="B5" s="209"/>
      <c r="C5" s="209"/>
      <c r="D5" s="211" t="s">
        <v>404</v>
      </c>
      <c r="E5" s="211"/>
      <c r="F5" s="211"/>
      <c r="G5" s="211"/>
      <c r="H5" s="211"/>
      <c r="I5" s="211"/>
    </row>
    <row r="6" spans="1:9" ht="33" customHeight="1">
      <c r="A6" s="208" t="s">
        <v>191</v>
      </c>
      <c r="B6" s="209"/>
      <c r="C6" s="209"/>
      <c r="D6" s="211" t="s">
        <v>374</v>
      </c>
      <c r="E6" s="211"/>
      <c r="F6" s="208" t="s">
        <v>192</v>
      </c>
      <c r="G6" s="210"/>
      <c r="H6" s="211" t="s">
        <v>375</v>
      </c>
      <c r="I6" s="211"/>
    </row>
    <row r="7" spans="1:9" ht="31.5" customHeight="1">
      <c r="A7" s="216" t="s">
        <v>193</v>
      </c>
      <c r="B7" s="183"/>
      <c r="C7" s="184"/>
      <c r="D7" s="100" t="s">
        <v>194</v>
      </c>
      <c r="E7" s="100"/>
      <c r="F7" s="212" t="s">
        <v>195</v>
      </c>
      <c r="G7" s="213"/>
      <c r="H7" s="214">
        <v>100</v>
      </c>
      <c r="I7" s="215"/>
    </row>
    <row r="8" spans="1:9" ht="45" customHeight="1">
      <c r="A8" s="185"/>
      <c r="B8" s="186"/>
      <c r="C8" s="187"/>
      <c r="D8" s="103" t="s">
        <v>196</v>
      </c>
      <c r="E8" s="100"/>
      <c r="F8" s="212" t="s">
        <v>196</v>
      </c>
      <c r="G8" s="213"/>
      <c r="H8" s="214">
        <v>100</v>
      </c>
      <c r="I8" s="215"/>
    </row>
    <row r="9" spans="1:9" ht="38.25" customHeight="1">
      <c r="A9" s="185"/>
      <c r="B9" s="186"/>
      <c r="C9" s="187"/>
      <c r="D9" s="103" t="s">
        <v>346</v>
      </c>
      <c r="E9" s="100"/>
      <c r="F9" s="217" t="s">
        <v>346</v>
      </c>
      <c r="G9" s="218"/>
      <c r="H9" s="101"/>
      <c r="I9" s="102"/>
    </row>
    <row r="10" spans="1:9" ht="37.5" customHeight="1">
      <c r="A10" s="188"/>
      <c r="B10" s="189"/>
      <c r="C10" s="190"/>
      <c r="D10" s="100" t="s">
        <v>405</v>
      </c>
      <c r="E10" s="100"/>
      <c r="F10" s="212" t="s">
        <v>406</v>
      </c>
      <c r="G10" s="213"/>
      <c r="H10" s="214"/>
      <c r="I10" s="215"/>
    </row>
    <row r="11" spans="1:9" ht="60.75" customHeight="1">
      <c r="A11" s="211" t="s">
        <v>197</v>
      </c>
      <c r="B11" s="211" t="s">
        <v>198</v>
      </c>
      <c r="C11" s="211"/>
      <c r="D11" s="211"/>
      <c r="E11" s="211"/>
      <c r="F11" s="211" t="s">
        <v>199</v>
      </c>
      <c r="G11" s="211"/>
      <c r="H11" s="211"/>
      <c r="I11" s="211"/>
    </row>
    <row r="12" spans="1:9" ht="34.5" customHeight="1">
      <c r="A12" s="211"/>
      <c r="B12" s="227"/>
      <c r="C12" s="227"/>
      <c r="D12" s="227"/>
      <c r="E12" s="227"/>
      <c r="F12" s="227" t="s">
        <v>407</v>
      </c>
      <c r="G12" s="227"/>
      <c r="H12" s="227"/>
      <c r="I12" s="227"/>
    </row>
    <row r="13" spans="1:9" ht="14.25" customHeight="1">
      <c r="A13" s="211" t="s">
        <v>200</v>
      </c>
      <c r="B13" s="99" t="s">
        <v>201</v>
      </c>
      <c r="C13" s="99" t="s">
        <v>202</v>
      </c>
      <c r="D13" s="99" t="s">
        <v>203</v>
      </c>
      <c r="E13" s="99" t="s">
        <v>204</v>
      </c>
      <c r="F13" s="99" t="s">
        <v>202</v>
      </c>
      <c r="G13" s="211" t="s">
        <v>203</v>
      </c>
      <c r="H13" s="211"/>
      <c r="I13" s="99" t="s">
        <v>204</v>
      </c>
    </row>
    <row r="14" spans="1:9" ht="13.5">
      <c r="A14" s="211"/>
      <c r="B14" s="211" t="s">
        <v>380</v>
      </c>
      <c r="C14" s="211" t="s">
        <v>205</v>
      </c>
      <c r="D14" s="104"/>
      <c r="E14" s="105"/>
      <c r="F14" s="211" t="s">
        <v>205</v>
      </c>
      <c r="G14" s="219" t="s">
        <v>363</v>
      </c>
      <c r="H14" s="219"/>
      <c r="I14" s="105" t="s">
        <v>408</v>
      </c>
    </row>
    <row r="15" spans="1:9" ht="13.5">
      <c r="A15" s="211"/>
      <c r="B15" s="211"/>
      <c r="C15" s="211"/>
      <c r="D15" s="104"/>
      <c r="E15" s="104"/>
      <c r="F15" s="211"/>
      <c r="G15" s="219" t="s">
        <v>348</v>
      </c>
      <c r="H15" s="219"/>
      <c r="I15" s="104" t="s">
        <v>384</v>
      </c>
    </row>
    <row r="16" spans="1:9" ht="13.5">
      <c r="A16" s="211"/>
      <c r="B16" s="211"/>
      <c r="C16" s="211"/>
      <c r="D16" s="104"/>
      <c r="E16" s="104"/>
      <c r="F16" s="211"/>
      <c r="G16" s="219" t="s">
        <v>364</v>
      </c>
      <c r="H16" s="220"/>
      <c r="I16" s="104" t="s">
        <v>409</v>
      </c>
    </row>
    <row r="17" spans="1:9" ht="13.5">
      <c r="A17" s="211"/>
      <c r="B17" s="211"/>
      <c r="C17" s="211"/>
      <c r="D17" s="104"/>
      <c r="E17" s="104"/>
      <c r="F17" s="211"/>
      <c r="G17" s="223" t="s">
        <v>410</v>
      </c>
      <c r="H17" s="224"/>
      <c r="I17" s="104" t="s">
        <v>411</v>
      </c>
    </row>
    <row r="18" spans="1:9" ht="13.5">
      <c r="A18" s="211"/>
      <c r="B18" s="211"/>
      <c r="C18" s="211"/>
      <c r="D18" s="99"/>
      <c r="E18" s="99"/>
      <c r="F18" s="211"/>
      <c r="G18" s="219" t="s">
        <v>365</v>
      </c>
      <c r="H18" s="219"/>
      <c r="I18" s="99" t="s">
        <v>412</v>
      </c>
    </row>
    <row r="19" spans="1:9" ht="13.5">
      <c r="A19" s="211"/>
      <c r="B19" s="211"/>
      <c r="C19" s="211" t="s">
        <v>206</v>
      </c>
      <c r="D19" s="99"/>
      <c r="E19" s="99"/>
      <c r="F19" s="99" t="s">
        <v>206</v>
      </c>
      <c r="G19" s="211" t="s">
        <v>413</v>
      </c>
      <c r="H19" s="211"/>
      <c r="I19" s="99" t="s">
        <v>414</v>
      </c>
    </row>
    <row r="20" spans="1:9" ht="13.5">
      <c r="A20" s="211"/>
      <c r="B20" s="211" t="s">
        <v>380</v>
      </c>
      <c r="C20" s="211"/>
      <c r="D20" s="99"/>
      <c r="E20" s="106"/>
      <c r="F20" s="99"/>
      <c r="G20" s="211" t="s">
        <v>390</v>
      </c>
      <c r="H20" s="211"/>
      <c r="I20" s="106" t="s">
        <v>391</v>
      </c>
    </row>
    <row r="21" spans="1:9" ht="13.5">
      <c r="A21" s="211"/>
      <c r="B21" s="211"/>
      <c r="C21" s="211"/>
      <c r="D21" s="99"/>
      <c r="E21" s="106"/>
      <c r="F21" s="99"/>
      <c r="G21" s="211" t="s">
        <v>415</v>
      </c>
      <c r="H21" s="211"/>
      <c r="I21" s="106" t="s">
        <v>416</v>
      </c>
    </row>
    <row r="22" spans="1:9" ht="13.5">
      <c r="A22" s="211"/>
      <c r="B22" s="211"/>
      <c r="C22" s="222"/>
      <c r="D22" s="99"/>
      <c r="E22" s="106"/>
      <c r="F22" s="99"/>
      <c r="G22" s="221" t="s">
        <v>417</v>
      </c>
      <c r="H22" s="221"/>
      <c r="I22" s="106" t="s">
        <v>418</v>
      </c>
    </row>
    <row r="23" spans="1:9" ht="13.5">
      <c r="A23" s="211"/>
      <c r="B23" s="211"/>
      <c r="C23" s="211" t="s">
        <v>207</v>
      </c>
      <c r="D23" s="99"/>
      <c r="E23" s="99"/>
      <c r="F23" s="211" t="s">
        <v>207</v>
      </c>
      <c r="G23" s="211" t="s">
        <v>393</v>
      </c>
      <c r="H23" s="211"/>
      <c r="I23" s="99" t="s">
        <v>394</v>
      </c>
    </row>
    <row r="24" spans="1:9" ht="13.5">
      <c r="A24" s="211"/>
      <c r="B24" s="211"/>
      <c r="C24" s="211"/>
      <c r="D24" s="99"/>
      <c r="E24" s="99"/>
      <c r="F24" s="211"/>
      <c r="G24" s="211" t="s">
        <v>395</v>
      </c>
      <c r="H24" s="211"/>
      <c r="I24" s="99" t="s">
        <v>396</v>
      </c>
    </row>
    <row r="25" spans="1:9" ht="90.75" customHeight="1">
      <c r="A25" s="211"/>
      <c r="B25" s="211"/>
      <c r="C25" s="99" t="s">
        <v>208</v>
      </c>
      <c r="D25" s="99"/>
      <c r="E25" s="99"/>
      <c r="F25" s="99" t="s">
        <v>208</v>
      </c>
      <c r="G25" s="211" t="s">
        <v>353</v>
      </c>
      <c r="H25" s="211"/>
      <c r="I25" s="99">
        <v>100</v>
      </c>
    </row>
    <row r="26" spans="1:9" ht="87.75" customHeight="1">
      <c r="A26" s="211"/>
      <c r="B26" s="211"/>
      <c r="C26" s="225" t="s">
        <v>210</v>
      </c>
      <c r="D26" s="99"/>
      <c r="E26" s="107"/>
      <c r="F26" s="211" t="s">
        <v>210</v>
      </c>
      <c r="G26" s="211" t="s">
        <v>419</v>
      </c>
      <c r="H26" s="222"/>
      <c r="I26" s="108" t="s">
        <v>420</v>
      </c>
    </row>
    <row r="27" spans="1:9" ht="90" customHeight="1">
      <c r="A27" s="211"/>
      <c r="B27" s="211"/>
      <c r="C27" s="226"/>
      <c r="D27" s="99"/>
      <c r="E27" s="109"/>
      <c r="F27" s="211"/>
      <c r="G27" s="211" t="s">
        <v>421</v>
      </c>
      <c r="H27" s="211"/>
      <c r="I27" s="110" t="s">
        <v>366</v>
      </c>
    </row>
    <row r="28" spans="1:9" ht="27" customHeight="1">
      <c r="A28" s="211"/>
      <c r="B28" s="211"/>
      <c r="C28" s="226"/>
      <c r="D28" s="99"/>
      <c r="E28" s="107"/>
      <c r="F28" s="222"/>
      <c r="G28" s="211" t="s">
        <v>422</v>
      </c>
      <c r="H28" s="211"/>
      <c r="I28" s="108" t="s">
        <v>423</v>
      </c>
    </row>
    <row r="29" spans="1:9" ht="25.5" customHeight="1">
      <c r="A29" s="211"/>
      <c r="B29" s="99"/>
      <c r="C29" s="99"/>
      <c r="D29" s="100"/>
      <c r="E29" s="106"/>
      <c r="F29" s="99"/>
      <c r="G29" s="211" t="s">
        <v>424</v>
      </c>
      <c r="H29" s="211"/>
      <c r="I29" s="106">
        <v>0.99</v>
      </c>
    </row>
    <row r="30" spans="1:9" ht="12" customHeight="1">
      <c r="A30" s="201" t="s">
        <v>212</v>
      </c>
      <c r="B30" s="201"/>
      <c r="C30" s="201"/>
      <c r="D30" s="201"/>
      <c r="E30" s="201"/>
      <c r="F30" s="201"/>
      <c r="G30" s="201"/>
      <c r="H30" s="201"/>
      <c r="I30" s="201"/>
    </row>
  </sheetData>
  <sheetProtection/>
  <mergeCells count="50">
    <mergeCell ref="C19:C22"/>
    <mergeCell ref="C23:C24"/>
    <mergeCell ref="G15:H15"/>
    <mergeCell ref="G17:H17"/>
    <mergeCell ref="B26:B28"/>
    <mergeCell ref="C26:C28"/>
    <mergeCell ref="F26:F28"/>
    <mergeCell ref="A11:A12"/>
    <mergeCell ref="B12:E12"/>
    <mergeCell ref="F12:I12"/>
    <mergeCell ref="A13:A29"/>
    <mergeCell ref="B14:B19"/>
    <mergeCell ref="G20:H20"/>
    <mergeCell ref="G21:H21"/>
    <mergeCell ref="F10:G10"/>
    <mergeCell ref="F14:F18"/>
    <mergeCell ref="B11:E11"/>
    <mergeCell ref="C14:C18"/>
    <mergeCell ref="F11:I11"/>
    <mergeCell ref="G18:H18"/>
    <mergeCell ref="G13:H13"/>
    <mergeCell ref="G14:H14"/>
    <mergeCell ref="A30:I30"/>
    <mergeCell ref="G22:H22"/>
    <mergeCell ref="G23:H23"/>
    <mergeCell ref="G24:H24"/>
    <mergeCell ref="G25:H25"/>
    <mergeCell ref="G26:H26"/>
    <mergeCell ref="G29:H29"/>
    <mergeCell ref="G27:H27"/>
    <mergeCell ref="G28:H28"/>
    <mergeCell ref="F23:F24"/>
    <mergeCell ref="F8:G8"/>
    <mergeCell ref="H8:I8"/>
    <mergeCell ref="B20:B25"/>
    <mergeCell ref="F7:G7"/>
    <mergeCell ref="H7:I7"/>
    <mergeCell ref="A7:C10"/>
    <mergeCell ref="F9:G9"/>
    <mergeCell ref="H10:I10"/>
    <mergeCell ref="G16:H16"/>
    <mergeCell ref="G19:H19"/>
    <mergeCell ref="A2:I2"/>
    <mergeCell ref="A5:C5"/>
    <mergeCell ref="F6:G6"/>
    <mergeCell ref="H6:I6"/>
    <mergeCell ref="D6:E6"/>
    <mergeCell ref="A3:I3"/>
    <mergeCell ref="D5:I5"/>
    <mergeCell ref="A6:C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42"/>
  <sheetViews>
    <sheetView zoomScalePageLayoutView="0" workbookViewId="0" topLeftCell="A1">
      <selection activeCell="H11" sqref="H11"/>
    </sheetView>
  </sheetViews>
  <sheetFormatPr defaultColWidth="9.33203125" defaultRowHeight="11.25"/>
  <cols>
    <col min="1" max="1" width="16" style="0" customWidth="1"/>
    <col min="2" max="2" width="12.33203125" style="0" customWidth="1"/>
    <col min="3" max="3" width="14.66015625" style="0" customWidth="1"/>
    <col min="4" max="4" width="19.16015625" style="0" customWidth="1"/>
    <col min="5" max="5" width="26.33203125" style="0" customWidth="1"/>
    <col min="6" max="6" width="29.66015625" style="0" customWidth="1"/>
    <col min="7" max="7" width="61.66015625" style="0" customWidth="1"/>
    <col min="8" max="8" width="62.16015625" style="0" customWidth="1"/>
  </cols>
  <sheetData>
    <row r="1" spans="1:8" ht="27.75" customHeight="1">
      <c r="A1" s="228" t="s">
        <v>30</v>
      </c>
      <c r="B1" s="228"/>
      <c r="C1" s="228"/>
      <c r="D1" s="228"/>
      <c r="E1" s="228"/>
      <c r="F1" s="228"/>
      <c r="G1" s="228"/>
      <c r="H1" s="228"/>
    </row>
    <row r="2" spans="1:8" ht="34.5" customHeight="1">
      <c r="A2" s="229" t="s">
        <v>213</v>
      </c>
      <c r="B2" s="230"/>
      <c r="C2" s="230"/>
      <c r="D2" s="230"/>
      <c r="E2" s="230"/>
      <c r="F2" s="230"/>
      <c r="G2" s="230"/>
      <c r="H2" s="230"/>
    </row>
    <row r="3" spans="1:8" ht="23.25" customHeight="1">
      <c r="A3" s="231" t="s">
        <v>425</v>
      </c>
      <c r="B3" s="232"/>
      <c r="C3" s="232"/>
      <c r="D3" s="232"/>
      <c r="E3" s="232"/>
      <c r="F3" s="232"/>
      <c r="G3" s="232"/>
      <c r="H3" s="232"/>
    </row>
    <row r="4" spans="1:8" ht="31.5" customHeight="1">
      <c r="A4" s="75" t="s">
        <v>214</v>
      </c>
      <c r="B4" s="233" t="s">
        <v>590</v>
      </c>
      <c r="C4" s="234"/>
      <c r="D4" s="234"/>
      <c r="E4" s="234"/>
      <c r="F4" s="234"/>
      <c r="G4" s="234"/>
      <c r="H4" s="234"/>
    </row>
    <row r="5" spans="1:8" ht="23.25" customHeight="1">
      <c r="A5" s="75" t="s">
        <v>215</v>
      </c>
      <c r="B5" s="235" t="s">
        <v>426</v>
      </c>
      <c r="C5" s="235"/>
      <c r="D5" s="75" t="s">
        <v>216</v>
      </c>
      <c r="E5" s="235">
        <v>18609120005</v>
      </c>
      <c r="F5" s="235"/>
      <c r="G5" s="235"/>
      <c r="H5" s="235"/>
    </row>
    <row r="6" spans="1:8" ht="24.75" customHeight="1">
      <c r="A6" s="235" t="s">
        <v>217</v>
      </c>
      <c r="B6" s="235" t="s">
        <v>218</v>
      </c>
      <c r="C6" s="234"/>
      <c r="D6" s="234"/>
      <c r="E6" s="235" t="s">
        <v>219</v>
      </c>
      <c r="F6" s="235" t="s">
        <v>220</v>
      </c>
      <c r="G6" s="235"/>
      <c r="H6" s="235"/>
    </row>
    <row r="7" spans="1:8" ht="27" customHeight="1">
      <c r="A7" s="234"/>
      <c r="B7" s="234"/>
      <c r="C7" s="234"/>
      <c r="D7" s="234"/>
      <c r="E7" s="234"/>
      <c r="F7" s="234"/>
      <c r="G7" s="76"/>
      <c r="H7" s="76"/>
    </row>
    <row r="8" spans="1:8" ht="27.75" customHeight="1">
      <c r="A8" s="234"/>
      <c r="B8" s="235" t="s">
        <v>221</v>
      </c>
      <c r="C8" s="235" t="s">
        <v>222</v>
      </c>
      <c r="D8" s="235"/>
      <c r="E8" s="75">
        <v>1670.95</v>
      </c>
      <c r="F8" s="77">
        <v>1</v>
      </c>
      <c r="G8" s="78"/>
      <c r="H8" s="78"/>
    </row>
    <row r="9" spans="1:8" ht="24" customHeight="1">
      <c r="A9" s="234"/>
      <c r="B9" s="235"/>
      <c r="C9" s="235" t="s">
        <v>427</v>
      </c>
      <c r="D9" s="234"/>
      <c r="E9" s="75"/>
      <c r="F9" s="79"/>
      <c r="G9" s="78"/>
      <c r="H9" s="78"/>
    </row>
    <row r="10" spans="1:8" ht="21.75" customHeight="1">
      <c r="A10" s="234"/>
      <c r="B10" s="235"/>
      <c r="C10" s="235" t="s">
        <v>223</v>
      </c>
      <c r="D10" s="235"/>
      <c r="E10" s="75"/>
      <c r="F10" s="79"/>
      <c r="G10" s="78"/>
      <c r="H10" s="80"/>
    </row>
    <row r="11" spans="1:8" ht="22.5" customHeight="1">
      <c r="A11" s="234"/>
      <c r="B11" s="235"/>
      <c r="C11" s="235" t="s">
        <v>98</v>
      </c>
      <c r="D11" s="235"/>
      <c r="E11" s="75">
        <v>1670.95</v>
      </c>
      <c r="F11" s="77">
        <v>1</v>
      </c>
      <c r="G11" s="78"/>
      <c r="H11" s="78"/>
    </row>
    <row r="12" spans="1:8" ht="21" customHeight="1">
      <c r="A12" s="234"/>
      <c r="B12" s="235" t="s">
        <v>224</v>
      </c>
      <c r="C12" s="235" t="s">
        <v>225</v>
      </c>
      <c r="D12" s="235"/>
      <c r="E12" s="75">
        <v>1100.95</v>
      </c>
      <c r="F12" s="81">
        <v>0.658</v>
      </c>
      <c r="G12" s="78"/>
      <c r="H12" s="78"/>
    </row>
    <row r="13" spans="1:8" ht="24.75" customHeight="1">
      <c r="A13" s="234"/>
      <c r="B13" s="235"/>
      <c r="C13" s="235" t="s">
        <v>428</v>
      </c>
      <c r="D13" s="234"/>
      <c r="E13" s="75">
        <v>0</v>
      </c>
      <c r="F13" s="81">
        <v>0</v>
      </c>
      <c r="G13" s="78"/>
      <c r="H13" s="78"/>
    </row>
    <row r="14" spans="1:8" ht="23.25" customHeight="1">
      <c r="A14" s="234"/>
      <c r="B14" s="235"/>
      <c r="C14" s="235" t="s">
        <v>429</v>
      </c>
      <c r="D14" s="235"/>
      <c r="E14" s="75">
        <v>570</v>
      </c>
      <c r="F14" s="81">
        <v>0.342</v>
      </c>
      <c r="G14" s="78"/>
      <c r="H14" s="80"/>
    </row>
    <row r="15" spans="1:8" ht="39" customHeight="1">
      <c r="A15" s="234"/>
      <c r="B15" s="235"/>
      <c r="C15" s="235" t="s">
        <v>98</v>
      </c>
      <c r="D15" s="235"/>
      <c r="E15" s="75">
        <v>1670.952</v>
      </c>
      <c r="F15" s="77">
        <v>1</v>
      </c>
      <c r="G15" s="77"/>
      <c r="H15" s="77"/>
    </row>
    <row r="16" spans="1:8" ht="339" customHeight="1">
      <c r="A16" s="75" t="s">
        <v>226</v>
      </c>
      <c r="B16" s="240" t="s">
        <v>430</v>
      </c>
      <c r="C16" s="234"/>
      <c r="D16" s="234"/>
      <c r="E16" s="234"/>
      <c r="F16" s="234"/>
      <c r="G16" s="234"/>
      <c r="H16" s="234"/>
    </row>
    <row r="17" spans="1:8" ht="279.75" customHeight="1">
      <c r="A17" s="75" t="s">
        <v>227</v>
      </c>
      <c r="B17" s="238" t="s">
        <v>436</v>
      </c>
      <c r="C17" s="239"/>
      <c r="D17" s="239"/>
      <c r="E17" s="239"/>
      <c r="F17" s="239"/>
      <c r="G17" s="239"/>
      <c r="H17" s="239"/>
    </row>
    <row r="18" spans="1:8" ht="21" customHeight="1">
      <c r="A18" s="235" t="s">
        <v>437</v>
      </c>
      <c r="B18" s="235" t="s">
        <v>228</v>
      </c>
      <c r="C18" s="234"/>
      <c r="D18" s="235" t="s">
        <v>229</v>
      </c>
      <c r="E18" s="234"/>
      <c r="F18" s="75" t="s">
        <v>230</v>
      </c>
      <c r="G18" s="75" t="s">
        <v>231</v>
      </c>
      <c r="H18" s="75" t="s">
        <v>232</v>
      </c>
    </row>
    <row r="19" spans="1:8" ht="13.5" customHeight="1">
      <c r="A19" s="234"/>
      <c r="B19" s="235" t="s">
        <v>438</v>
      </c>
      <c r="C19" s="234"/>
      <c r="D19" s="235" t="s">
        <v>439</v>
      </c>
      <c r="E19" s="234"/>
      <c r="F19" s="82">
        <v>470</v>
      </c>
      <c r="G19" s="75">
        <v>470</v>
      </c>
      <c r="H19" s="75" t="s">
        <v>440</v>
      </c>
    </row>
    <row r="20" spans="1:8" ht="27" customHeight="1">
      <c r="A20" s="234"/>
      <c r="B20" s="237" t="s">
        <v>441</v>
      </c>
      <c r="C20" s="234"/>
      <c r="D20" s="235" t="s">
        <v>439</v>
      </c>
      <c r="E20" s="234"/>
      <c r="F20" s="82">
        <v>100</v>
      </c>
      <c r="G20" s="75">
        <v>100</v>
      </c>
      <c r="H20" s="75" t="s">
        <v>442</v>
      </c>
    </row>
    <row r="21" spans="1:8" ht="24.75" customHeight="1">
      <c r="A21" s="235" t="s">
        <v>233</v>
      </c>
      <c r="B21" s="235" t="s">
        <v>234</v>
      </c>
      <c r="C21" s="234"/>
      <c r="D21" s="234"/>
      <c r="E21" s="235" t="s">
        <v>443</v>
      </c>
      <c r="F21" s="234"/>
      <c r="G21" s="234"/>
      <c r="H21" s="234"/>
    </row>
    <row r="22" spans="1:8" ht="63" customHeight="1">
      <c r="A22" s="234"/>
      <c r="B22" s="233"/>
      <c r="C22" s="234"/>
      <c r="D22" s="234"/>
      <c r="E22" s="237" t="s">
        <v>444</v>
      </c>
      <c r="F22" s="234"/>
      <c r="G22" s="234"/>
      <c r="H22" s="234"/>
    </row>
    <row r="23" spans="1:8" ht="49.5" customHeight="1">
      <c r="A23" s="130" t="s">
        <v>445</v>
      </c>
      <c r="B23" s="242" t="s">
        <v>446</v>
      </c>
      <c r="C23" s="234"/>
      <c r="D23" s="234"/>
      <c r="E23" s="234"/>
      <c r="F23" s="234"/>
      <c r="G23" s="234"/>
      <c r="H23" s="234"/>
    </row>
    <row r="24" spans="1:8" ht="39" customHeight="1">
      <c r="A24" s="241" t="s">
        <v>245</v>
      </c>
      <c r="B24" s="241" t="s">
        <v>201</v>
      </c>
      <c r="C24" s="241" t="s">
        <v>202</v>
      </c>
      <c r="D24" s="241" t="s">
        <v>238</v>
      </c>
      <c r="E24" s="241" t="s">
        <v>204</v>
      </c>
      <c r="F24" s="234"/>
      <c r="G24" s="234"/>
      <c r="H24" s="241" t="s">
        <v>239</v>
      </c>
    </row>
    <row r="25" spans="1:8" ht="24.75" customHeight="1">
      <c r="A25" s="234"/>
      <c r="B25" s="234"/>
      <c r="C25" s="234"/>
      <c r="D25" s="234"/>
      <c r="E25" s="241"/>
      <c r="F25" s="234"/>
      <c r="G25" s="241" t="s">
        <v>246</v>
      </c>
      <c r="H25" s="234"/>
    </row>
    <row r="26" spans="1:8" ht="45" customHeight="1">
      <c r="A26" s="234"/>
      <c r="B26" s="234"/>
      <c r="C26" s="234"/>
      <c r="D26" s="234"/>
      <c r="E26" s="4"/>
      <c r="F26" s="4"/>
      <c r="G26" s="234"/>
      <c r="H26" s="234"/>
    </row>
    <row r="27" spans="1:8" ht="61.5" customHeight="1">
      <c r="A27" s="234"/>
      <c r="B27" s="241" t="s">
        <v>447</v>
      </c>
      <c r="C27" s="241" t="s">
        <v>448</v>
      </c>
      <c r="D27" s="3" t="s">
        <v>449</v>
      </c>
      <c r="E27" s="3"/>
      <c r="F27" s="3"/>
      <c r="G27" s="3">
        <v>975.95</v>
      </c>
      <c r="H27" s="3" t="s">
        <v>450</v>
      </c>
    </row>
    <row r="28" spans="1:8" ht="102.75" customHeight="1">
      <c r="A28" s="234"/>
      <c r="B28" s="234"/>
      <c r="C28" s="234"/>
      <c r="D28" s="3" t="s">
        <v>451</v>
      </c>
      <c r="E28" s="3"/>
      <c r="F28" s="3"/>
      <c r="G28" s="3">
        <v>125</v>
      </c>
      <c r="H28" s="3" t="s">
        <v>452</v>
      </c>
    </row>
    <row r="29" spans="1:8" ht="28.5">
      <c r="A29" s="234"/>
      <c r="B29" s="234"/>
      <c r="C29" s="3" t="s">
        <v>453</v>
      </c>
      <c r="D29" s="3" t="s">
        <v>454</v>
      </c>
      <c r="E29" s="3"/>
      <c r="F29" s="3"/>
      <c r="G29" s="3" t="s">
        <v>455</v>
      </c>
      <c r="H29" s="3" t="s">
        <v>455</v>
      </c>
    </row>
    <row r="30" spans="1:8" ht="14.25">
      <c r="A30" s="234"/>
      <c r="B30" s="234"/>
      <c r="C30" s="3" t="s">
        <v>456</v>
      </c>
      <c r="D30" s="3" t="s">
        <v>457</v>
      </c>
      <c r="E30" s="111"/>
      <c r="F30" s="111"/>
      <c r="G30" s="111">
        <v>1</v>
      </c>
      <c r="H30" s="3" t="s">
        <v>458</v>
      </c>
    </row>
    <row r="31" spans="1:8" ht="28.5">
      <c r="A31" s="234"/>
      <c r="B31" s="234"/>
      <c r="C31" s="3" t="s">
        <v>459</v>
      </c>
      <c r="D31" s="3" t="s">
        <v>460</v>
      </c>
      <c r="E31" s="3"/>
      <c r="F31" s="3"/>
      <c r="G31" s="111">
        <v>-0.05</v>
      </c>
      <c r="H31" s="3" t="s">
        <v>461</v>
      </c>
    </row>
    <row r="32" spans="1:8" ht="28.5">
      <c r="A32" s="130" t="s">
        <v>462</v>
      </c>
      <c r="B32" s="242" t="s">
        <v>463</v>
      </c>
      <c r="C32" s="234"/>
      <c r="D32" s="234"/>
      <c r="E32" s="234"/>
      <c r="F32" s="234"/>
      <c r="G32" s="234"/>
      <c r="H32" s="234"/>
    </row>
    <row r="33" spans="1:8" ht="14.25" customHeight="1">
      <c r="A33" s="241" t="s">
        <v>245</v>
      </c>
      <c r="B33" s="241" t="s">
        <v>201</v>
      </c>
      <c r="C33" s="241" t="s">
        <v>202</v>
      </c>
      <c r="D33" s="241" t="s">
        <v>238</v>
      </c>
      <c r="E33" s="241" t="s">
        <v>204</v>
      </c>
      <c r="F33" s="234"/>
      <c r="G33" s="234"/>
      <c r="H33" s="241" t="s">
        <v>239</v>
      </c>
    </row>
    <row r="34" spans="1:8" ht="11.25" customHeight="1">
      <c r="A34" s="234"/>
      <c r="B34" s="234"/>
      <c r="C34" s="234"/>
      <c r="D34" s="234"/>
      <c r="E34" s="241"/>
      <c r="F34" s="234"/>
      <c r="G34" s="241" t="s">
        <v>464</v>
      </c>
      <c r="H34" s="234"/>
    </row>
    <row r="35" spans="1:8" ht="11.25" customHeight="1">
      <c r="A35" s="234"/>
      <c r="B35" s="234"/>
      <c r="C35" s="234"/>
      <c r="D35" s="234"/>
      <c r="E35" s="4"/>
      <c r="F35" s="4"/>
      <c r="G35" s="234"/>
      <c r="H35" s="234"/>
    </row>
    <row r="36" spans="1:8" ht="110.25" customHeight="1">
      <c r="A36" s="234"/>
      <c r="B36" s="241" t="s">
        <v>240</v>
      </c>
      <c r="C36" s="3" t="s">
        <v>448</v>
      </c>
      <c r="D36" s="3" t="s">
        <v>465</v>
      </c>
      <c r="E36" s="3"/>
      <c r="F36" s="3"/>
      <c r="G36" s="3" t="s">
        <v>466</v>
      </c>
      <c r="H36" s="3"/>
    </row>
    <row r="37" spans="1:8" ht="144" customHeight="1">
      <c r="A37" s="234"/>
      <c r="B37" s="234"/>
      <c r="C37" s="3" t="s">
        <v>453</v>
      </c>
      <c r="D37" s="3" t="s">
        <v>467</v>
      </c>
      <c r="E37" s="3"/>
      <c r="F37" s="3"/>
      <c r="G37" s="3" t="s">
        <v>468</v>
      </c>
      <c r="H37" s="3"/>
    </row>
    <row r="38" spans="1:8" ht="28.5" customHeight="1">
      <c r="A38" s="234"/>
      <c r="B38" s="234"/>
      <c r="C38" s="3" t="s">
        <v>456</v>
      </c>
      <c r="D38" s="3" t="s">
        <v>469</v>
      </c>
      <c r="E38" s="3"/>
      <c r="F38" s="3"/>
      <c r="G38" s="3" t="s">
        <v>470</v>
      </c>
      <c r="H38" s="3"/>
    </row>
    <row r="39" spans="1:8" ht="24" customHeight="1">
      <c r="A39" s="234"/>
      <c r="B39" s="234"/>
      <c r="C39" s="3" t="s">
        <v>459</v>
      </c>
      <c r="D39" s="3" t="s">
        <v>471</v>
      </c>
      <c r="E39" s="3"/>
      <c r="F39" s="3"/>
      <c r="G39" s="3">
        <v>570</v>
      </c>
      <c r="H39" s="3"/>
    </row>
    <row r="40" spans="1:8" ht="31.5" customHeight="1">
      <c r="A40" s="234"/>
      <c r="B40" s="3" t="s">
        <v>241</v>
      </c>
      <c r="C40" s="3" t="s">
        <v>472</v>
      </c>
      <c r="D40" s="3" t="s">
        <v>473</v>
      </c>
      <c r="E40" s="3"/>
      <c r="F40" s="3"/>
      <c r="G40" s="3" t="s">
        <v>589</v>
      </c>
      <c r="H40" s="3"/>
    </row>
    <row r="41" spans="1:8" ht="150" customHeight="1">
      <c r="A41" s="242" t="s">
        <v>474</v>
      </c>
      <c r="B41" s="242"/>
      <c r="C41" s="242"/>
      <c r="D41" s="242"/>
      <c r="E41" s="242"/>
      <c r="F41" s="242"/>
      <c r="G41" s="242"/>
      <c r="H41" s="242"/>
    </row>
    <row r="42" spans="1:8" ht="21.75" customHeight="1">
      <c r="A42" s="236" t="s">
        <v>209</v>
      </c>
      <c r="B42" s="236"/>
      <c r="C42" s="236"/>
      <c r="D42" s="236"/>
      <c r="E42" s="236"/>
      <c r="F42" s="236"/>
      <c r="G42" s="236"/>
      <c r="H42" s="236"/>
    </row>
  </sheetData>
  <sheetProtection/>
  <mergeCells count="58">
    <mergeCell ref="B36:B39"/>
    <mergeCell ref="A41:H41"/>
    <mergeCell ref="B27:B31"/>
    <mergeCell ref="C27:C28"/>
    <mergeCell ref="B32:H32"/>
    <mergeCell ref="A33:A40"/>
    <mergeCell ref="B33:B35"/>
    <mergeCell ref="A24:A31"/>
    <mergeCell ref="E25:F25"/>
    <mergeCell ref="C33:C35"/>
    <mergeCell ref="D33:D35"/>
    <mergeCell ref="E33:G33"/>
    <mergeCell ref="B21:D21"/>
    <mergeCell ref="G34:G35"/>
    <mergeCell ref="B18:C18"/>
    <mergeCell ref="B19:C19"/>
    <mergeCell ref="D18:E18"/>
    <mergeCell ref="E24:G24"/>
    <mergeCell ref="H33:H35"/>
    <mergeCell ref="E34:F34"/>
    <mergeCell ref="E21:H21"/>
    <mergeCell ref="B23:H23"/>
    <mergeCell ref="B24:B26"/>
    <mergeCell ref="C24:C26"/>
    <mergeCell ref="D24:D26"/>
    <mergeCell ref="E22:H22"/>
    <mergeCell ref="H24:H26"/>
    <mergeCell ref="G25:G26"/>
    <mergeCell ref="B17:H17"/>
    <mergeCell ref="A18:A20"/>
    <mergeCell ref="A21:A22"/>
    <mergeCell ref="C12:D12"/>
    <mergeCell ref="C13:D13"/>
    <mergeCell ref="C14:D14"/>
    <mergeCell ref="B16:H16"/>
    <mergeCell ref="A6:A15"/>
    <mergeCell ref="B12:B15"/>
    <mergeCell ref="C15:D15"/>
    <mergeCell ref="C8:D8"/>
    <mergeCell ref="C9:D9"/>
    <mergeCell ref="C10:D10"/>
    <mergeCell ref="C11:D11"/>
    <mergeCell ref="A42:H42"/>
    <mergeCell ref="D19:E19"/>
    <mergeCell ref="B20:C20"/>
    <mergeCell ref="D20:E20"/>
    <mergeCell ref="B22:D22"/>
    <mergeCell ref="B6:D7"/>
    <mergeCell ref="E6:E7"/>
    <mergeCell ref="F6:F7"/>
    <mergeCell ref="G6:H6"/>
    <mergeCell ref="B8:B11"/>
    <mergeCell ref="A1:H1"/>
    <mergeCell ref="A2:H2"/>
    <mergeCell ref="A3:H3"/>
    <mergeCell ref="B4:H4"/>
    <mergeCell ref="B5:C5"/>
    <mergeCell ref="E5:H5"/>
  </mergeCells>
  <printOptions/>
  <pageMargins left="0.5118110236220472" right="0.31496062992125984" top="0.7480314960629921" bottom="0.7480314960629921" header="0.31496062992125984" footer="0.31496062992125984"/>
  <pageSetup horizontalDpi="600" verticalDpi="600" orientation="landscape" paperSize="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102"/>
  <sheetViews>
    <sheetView showGridLines="0" zoomScalePageLayoutView="0" workbookViewId="0" topLeftCell="A1">
      <selection activeCell="C9" sqref="C9:I9"/>
    </sheetView>
  </sheetViews>
  <sheetFormatPr defaultColWidth="12" defaultRowHeight="11.25"/>
  <cols>
    <col min="1" max="1" width="7" style="2" customWidth="1"/>
    <col min="2" max="2" width="32.83203125" style="2" customWidth="1"/>
    <col min="3" max="3" width="33.66015625" style="2" customWidth="1"/>
    <col min="4" max="4" width="45.83203125" style="2" customWidth="1"/>
    <col min="5" max="5" width="37.16015625" style="2" customWidth="1"/>
    <col min="6" max="6" width="27.5" style="2" customWidth="1"/>
    <col min="7" max="7" width="33.16015625" style="2" customWidth="1"/>
    <col min="8" max="8" width="18" style="2" customWidth="1"/>
    <col min="9" max="9" width="31.33203125" style="2" customWidth="1"/>
    <col min="10" max="16384" width="12" style="2" customWidth="1"/>
  </cols>
  <sheetData>
    <row r="1" spans="1:2" ht="20.25">
      <c r="A1" s="243" t="s">
        <v>32</v>
      </c>
      <c r="B1" s="243"/>
    </row>
    <row r="2" spans="1:9" ht="30.75" customHeight="1">
      <c r="A2" s="160" t="s">
        <v>249</v>
      </c>
      <c r="B2" s="160"/>
      <c r="C2" s="160"/>
      <c r="D2" s="160"/>
      <c r="E2" s="160"/>
      <c r="F2" s="160"/>
      <c r="G2" s="160"/>
      <c r="H2" s="160"/>
      <c r="I2" s="160"/>
    </row>
    <row r="3" spans="1:9" ht="22.5" customHeight="1">
      <c r="A3" s="244" t="s">
        <v>250</v>
      </c>
      <c r="B3" s="244"/>
      <c r="C3" s="244"/>
      <c r="D3" s="244"/>
      <c r="E3" s="244"/>
      <c r="F3" s="244"/>
      <c r="G3" s="244"/>
      <c r="H3" s="244"/>
      <c r="I3" s="244"/>
    </row>
    <row r="4" spans="1:9" ht="21" customHeight="1">
      <c r="A4" s="245" t="s">
        <v>228</v>
      </c>
      <c r="B4" s="245"/>
      <c r="C4" s="245"/>
      <c r="D4" s="245"/>
      <c r="E4" s="245"/>
      <c r="F4" s="245"/>
      <c r="G4" s="245"/>
      <c r="H4" s="245"/>
      <c r="I4" s="245"/>
    </row>
    <row r="5" spans="1:9" ht="27" customHeight="1">
      <c r="A5" s="246" t="s">
        <v>251</v>
      </c>
      <c r="B5" s="247"/>
      <c r="C5" s="245"/>
      <c r="D5" s="245"/>
      <c r="E5" s="245" t="s">
        <v>252</v>
      </c>
      <c r="F5" s="245"/>
      <c r="G5" s="245"/>
      <c r="H5" s="245"/>
      <c r="I5" s="245"/>
    </row>
    <row r="6" spans="1:9" ht="30" customHeight="1">
      <c r="A6" s="246" t="s">
        <v>253</v>
      </c>
      <c r="B6" s="247"/>
      <c r="C6" s="245"/>
      <c r="D6" s="245"/>
      <c r="E6" s="245" t="s">
        <v>216</v>
      </c>
      <c r="F6" s="245"/>
      <c r="G6" s="245"/>
      <c r="H6" s="245"/>
      <c r="I6" s="245"/>
    </row>
    <row r="7" spans="1:9" ht="21" customHeight="1">
      <c r="A7" s="246" t="s">
        <v>254</v>
      </c>
      <c r="B7" s="247"/>
      <c r="C7" s="245"/>
      <c r="D7" s="245"/>
      <c r="E7" s="245" t="s">
        <v>255</v>
      </c>
      <c r="F7" s="245"/>
      <c r="G7" s="245"/>
      <c r="H7" s="245"/>
      <c r="I7" s="245"/>
    </row>
    <row r="8" spans="1:9" ht="21" customHeight="1">
      <c r="A8" s="246" t="s">
        <v>256</v>
      </c>
      <c r="B8" s="247"/>
      <c r="C8" s="248" t="s">
        <v>257</v>
      </c>
      <c r="D8" s="248"/>
      <c r="E8" s="248"/>
      <c r="F8" s="248"/>
      <c r="G8" s="248"/>
      <c r="H8" s="248"/>
      <c r="I8" s="248"/>
    </row>
    <row r="9" spans="1:9" ht="42.75" customHeight="1">
      <c r="A9" s="249" t="s">
        <v>229</v>
      </c>
      <c r="B9" s="250"/>
      <c r="C9" s="248" t="s">
        <v>258</v>
      </c>
      <c r="D9" s="248"/>
      <c r="E9" s="248"/>
      <c r="F9" s="248"/>
      <c r="G9" s="248"/>
      <c r="H9" s="248"/>
      <c r="I9" s="248"/>
    </row>
    <row r="10" spans="1:9" ht="27" customHeight="1">
      <c r="A10" s="251"/>
      <c r="B10" s="252"/>
      <c r="C10" s="248" t="s">
        <v>259</v>
      </c>
      <c r="D10" s="248"/>
      <c r="E10" s="248"/>
      <c r="F10" s="248"/>
      <c r="G10" s="248"/>
      <c r="H10" s="248"/>
      <c r="I10" s="248"/>
    </row>
    <row r="11" spans="1:9" ht="29.25" customHeight="1">
      <c r="A11" s="246" t="s">
        <v>260</v>
      </c>
      <c r="B11" s="247"/>
      <c r="C11" s="253" t="s">
        <v>167</v>
      </c>
      <c r="D11" s="253"/>
      <c r="E11" s="253"/>
      <c r="F11" s="253" t="s">
        <v>168</v>
      </c>
      <c r="G11" s="254"/>
      <c r="H11" s="254"/>
      <c r="I11" s="254"/>
    </row>
    <row r="12" spans="1:9" ht="73.5" customHeight="1">
      <c r="A12" s="246" t="s">
        <v>261</v>
      </c>
      <c r="B12" s="247"/>
      <c r="C12" s="255" t="s">
        <v>262</v>
      </c>
      <c r="D12" s="256"/>
      <c r="E12" s="256"/>
      <c r="F12" s="256"/>
      <c r="G12" s="256"/>
      <c r="H12" s="256"/>
      <c r="I12" s="257"/>
    </row>
    <row r="13" spans="1:12" ht="96.75" customHeight="1">
      <c r="A13" s="246" t="s">
        <v>263</v>
      </c>
      <c r="B13" s="247"/>
      <c r="C13" s="255" t="s">
        <v>431</v>
      </c>
      <c r="D13" s="256"/>
      <c r="E13" s="256"/>
      <c r="F13" s="256"/>
      <c r="G13" s="256"/>
      <c r="H13" s="256"/>
      <c r="I13" s="257"/>
      <c r="L13" s="131"/>
    </row>
    <row r="14" spans="1:9" ht="30.75" customHeight="1">
      <c r="A14" s="246" t="s">
        <v>230</v>
      </c>
      <c r="B14" s="247"/>
      <c r="C14" s="245"/>
      <c r="D14" s="245"/>
      <c r="E14" s="245" t="s">
        <v>264</v>
      </c>
      <c r="F14" s="245"/>
      <c r="G14" s="245"/>
      <c r="H14" s="245"/>
      <c r="I14" s="245"/>
    </row>
    <row r="15" spans="1:9" ht="30" customHeight="1">
      <c r="A15" s="246" t="s">
        <v>265</v>
      </c>
      <c r="B15" s="247"/>
      <c r="C15" s="245"/>
      <c r="D15" s="245"/>
      <c r="E15" s="245"/>
      <c r="F15" s="245"/>
      <c r="G15" s="245"/>
      <c r="H15" s="245"/>
      <c r="I15" s="245"/>
    </row>
    <row r="16" spans="1:9" ht="63.75" customHeight="1">
      <c r="A16" s="246" t="s">
        <v>266</v>
      </c>
      <c r="B16" s="247"/>
      <c r="C16" s="255" t="s">
        <v>432</v>
      </c>
      <c r="D16" s="256"/>
      <c r="E16" s="256"/>
      <c r="F16" s="256"/>
      <c r="G16" s="256"/>
      <c r="H16" s="256"/>
      <c r="I16" s="257"/>
    </row>
    <row r="17" spans="1:9" ht="21.75" customHeight="1">
      <c r="A17" s="245" t="s">
        <v>267</v>
      </c>
      <c r="B17" s="245"/>
      <c r="C17" s="245" t="s">
        <v>268</v>
      </c>
      <c r="D17" s="245"/>
      <c r="E17" s="245"/>
      <c r="F17" s="245"/>
      <c r="G17" s="245"/>
      <c r="H17" s="245" t="s">
        <v>269</v>
      </c>
      <c r="I17" s="245"/>
    </row>
    <row r="18" spans="1:9" ht="21" customHeight="1">
      <c r="A18" s="245"/>
      <c r="B18" s="245"/>
      <c r="C18" s="258" t="s">
        <v>98</v>
      </c>
      <c r="D18" s="258"/>
      <c r="E18" s="258"/>
      <c r="F18" s="258"/>
      <c r="G18" s="258"/>
      <c r="H18" s="245"/>
      <c r="I18" s="245"/>
    </row>
    <row r="19" spans="1:9" ht="21" customHeight="1">
      <c r="A19" s="245"/>
      <c r="B19" s="245"/>
      <c r="C19" s="259" t="s">
        <v>270</v>
      </c>
      <c r="D19" s="259"/>
      <c r="E19" s="259"/>
      <c r="F19" s="259"/>
      <c r="G19" s="259"/>
      <c r="H19" s="245"/>
      <c r="I19" s="245"/>
    </row>
    <row r="20" spans="1:9" ht="21" customHeight="1">
      <c r="A20" s="245"/>
      <c r="B20" s="245"/>
      <c r="C20" s="259" t="s">
        <v>271</v>
      </c>
      <c r="D20" s="259"/>
      <c r="E20" s="259"/>
      <c r="F20" s="259"/>
      <c r="G20" s="259"/>
      <c r="H20" s="245"/>
      <c r="I20" s="245"/>
    </row>
    <row r="21" spans="1:9" ht="21" customHeight="1">
      <c r="A21" s="245"/>
      <c r="B21" s="245"/>
      <c r="C21" s="259" t="s">
        <v>272</v>
      </c>
      <c r="D21" s="259"/>
      <c r="E21" s="259"/>
      <c r="F21" s="259"/>
      <c r="G21" s="259"/>
      <c r="H21" s="245"/>
      <c r="I21" s="245"/>
    </row>
    <row r="22" spans="1:9" ht="21" customHeight="1">
      <c r="A22" s="245"/>
      <c r="B22" s="245"/>
      <c r="C22" s="259" t="s">
        <v>223</v>
      </c>
      <c r="D22" s="259"/>
      <c r="E22" s="259"/>
      <c r="F22" s="259"/>
      <c r="G22" s="259"/>
      <c r="H22" s="246"/>
      <c r="I22" s="247"/>
    </row>
    <row r="23" spans="1:9" ht="21" customHeight="1">
      <c r="A23" s="245"/>
      <c r="B23" s="245"/>
      <c r="C23" s="259" t="s">
        <v>273</v>
      </c>
      <c r="D23" s="259"/>
      <c r="E23" s="259"/>
      <c r="F23" s="259"/>
      <c r="G23" s="259"/>
      <c r="H23" s="246"/>
      <c r="I23" s="247"/>
    </row>
    <row r="24" spans="1:9" ht="21" customHeight="1">
      <c r="A24" s="283" t="s">
        <v>274</v>
      </c>
      <c r="B24" s="283" t="s">
        <v>275</v>
      </c>
      <c r="C24" s="245" t="s">
        <v>276</v>
      </c>
      <c r="D24" s="245"/>
      <c r="E24" s="245"/>
      <c r="F24" s="245"/>
      <c r="G24" s="245"/>
      <c r="H24" s="246" t="s">
        <v>269</v>
      </c>
      <c r="I24" s="247"/>
    </row>
    <row r="25" spans="1:9" ht="21" customHeight="1">
      <c r="A25" s="284"/>
      <c r="B25" s="284"/>
      <c r="C25" s="258" t="s">
        <v>98</v>
      </c>
      <c r="D25" s="258"/>
      <c r="E25" s="258"/>
      <c r="F25" s="258"/>
      <c r="G25" s="258"/>
      <c r="H25" s="246"/>
      <c r="I25" s="247"/>
    </row>
    <row r="26" spans="1:9" ht="21" customHeight="1">
      <c r="A26" s="284"/>
      <c r="B26" s="284"/>
      <c r="C26" s="260" t="s">
        <v>277</v>
      </c>
      <c r="D26" s="260"/>
      <c r="E26" s="260"/>
      <c r="F26" s="260"/>
      <c r="G26" s="260"/>
      <c r="H26" s="246"/>
      <c r="I26" s="247"/>
    </row>
    <row r="27" spans="1:9" ht="21" customHeight="1">
      <c r="A27" s="284"/>
      <c r="B27" s="284"/>
      <c r="C27" s="260" t="s">
        <v>278</v>
      </c>
      <c r="D27" s="260"/>
      <c r="E27" s="260"/>
      <c r="F27" s="260"/>
      <c r="G27" s="260"/>
      <c r="H27" s="246"/>
      <c r="I27" s="247"/>
    </row>
    <row r="28" spans="1:9" ht="21" customHeight="1">
      <c r="A28" s="284"/>
      <c r="B28" s="284"/>
      <c r="C28" s="260" t="s">
        <v>279</v>
      </c>
      <c r="D28" s="260"/>
      <c r="E28" s="260"/>
      <c r="F28" s="260"/>
      <c r="G28" s="260"/>
      <c r="H28" s="246"/>
      <c r="I28" s="247"/>
    </row>
    <row r="29" spans="1:9" ht="21" customHeight="1">
      <c r="A29" s="284"/>
      <c r="B29" s="284"/>
      <c r="C29" s="260" t="s">
        <v>280</v>
      </c>
      <c r="D29" s="260"/>
      <c r="E29" s="260"/>
      <c r="F29" s="260"/>
      <c r="G29" s="260"/>
      <c r="H29" s="246"/>
      <c r="I29" s="247"/>
    </row>
    <row r="30" spans="1:9" ht="21" customHeight="1">
      <c r="A30" s="284"/>
      <c r="B30" s="284"/>
      <c r="C30" s="260" t="s">
        <v>281</v>
      </c>
      <c r="D30" s="260"/>
      <c r="E30" s="260"/>
      <c r="F30" s="260"/>
      <c r="G30" s="260"/>
      <c r="H30" s="246"/>
      <c r="I30" s="247"/>
    </row>
    <row r="31" spans="1:9" ht="21" customHeight="1">
      <c r="A31" s="284"/>
      <c r="B31" s="284"/>
      <c r="C31" s="260" t="s">
        <v>282</v>
      </c>
      <c r="D31" s="260"/>
      <c r="E31" s="260"/>
      <c r="F31" s="260"/>
      <c r="G31" s="260"/>
      <c r="H31" s="246"/>
      <c r="I31" s="247"/>
    </row>
    <row r="32" spans="1:9" ht="21" customHeight="1">
      <c r="A32" s="284"/>
      <c r="B32" s="284"/>
      <c r="C32" s="260" t="s">
        <v>283</v>
      </c>
      <c r="D32" s="260"/>
      <c r="E32" s="260"/>
      <c r="F32" s="260"/>
      <c r="G32" s="260"/>
      <c r="H32" s="246"/>
      <c r="I32" s="247"/>
    </row>
    <row r="33" spans="1:9" ht="21" customHeight="1">
      <c r="A33" s="284"/>
      <c r="B33" s="284"/>
      <c r="C33" s="260" t="s">
        <v>284</v>
      </c>
      <c r="D33" s="260"/>
      <c r="E33" s="260"/>
      <c r="F33" s="260"/>
      <c r="G33" s="260"/>
      <c r="H33" s="246"/>
      <c r="I33" s="247"/>
    </row>
    <row r="34" spans="1:9" ht="21" customHeight="1">
      <c r="A34" s="284"/>
      <c r="B34" s="285"/>
      <c r="C34" s="260" t="s">
        <v>285</v>
      </c>
      <c r="D34" s="260"/>
      <c r="E34" s="260"/>
      <c r="F34" s="260"/>
      <c r="G34" s="260"/>
      <c r="H34" s="246"/>
      <c r="I34" s="247"/>
    </row>
    <row r="35" spans="1:9" ht="72.75" customHeight="1">
      <c r="A35" s="284"/>
      <c r="B35" s="133" t="s">
        <v>286</v>
      </c>
      <c r="C35" s="261"/>
      <c r="D35" s="261"/>
      <c r="E35" s="261"/>
      <c r="F35" s="261"/>
      <c r="G35" s="261"/>
      <c r="H35" s="261"/>
      <c r="I35" s="261"/>
    </row>
    <row r="36" spans="1:9" ht="24" customHeight="1">
      <c r="A36" s="286" t="s">
        <v>287</v>
      </c>
      <c r="B36" s="286"/>
      <c r="C36" s="134" t="s">
        <v>288</v>
      </c>
      <c r="D36" s="134" t="s">
        <v>163</v>
      </c>
      <c r="E36" s="134" t="s">
        <v>269</v>
      </c>
      <c r="F36" s="262" t="s">
        <v>289</v>
      </c>
      <c r="G36" s="262"/>
      <c r="H36" s="262"/>
      <c r="I36" s="262"/>
    </row>
    <row r="37" spans="1:9" ht="24" customHeight="1">
      <c r="A37" s="286"/>
      <c r="B37" s="286"/>
      <c r="C37" s="135"/>
      <c r="D37" s="135"/>
      <c r="E37" s="135"/>
      <c r="F37" s="265"/>
      <c r="G37" s="266"/>
      <c r="H37" s="266"/>
      <c r="I37" s="267"/>
    </row>
    <row r="38" spans="1:9" ht="24" customHeight="1">
      <c r="A38" s="286"/>
      <c r="B38" s="286"/>
      <c r="C38" s="135"/>
      <c r="D38" s="135"/>
      <c r="E38" s="135"/>
      <c r="F38" s="265"/>
      <c r="G38" s="266"/>
      <c r="H38" s="266"/>
      <c r="I38" s="267"/>
    </row>
    <row r="39" spans="1:9" ht="24" customHeight="1">
      <c r="A39" s="286"/>
      <c r="B39" s="286"/>
      <c r="C39" s="135"/>
      <c r="D39" s="135"/>
      <c r="E39" s="135"/>
      <c r="F39" s="265"/>
      <c r="G39" s="266"/>
      <c r="H39" s="266"/>
      <c r="I39" s="267"/>
    </row>
    <row r="40" spans="1:9" ht="24" customHeight="1">
      <c r="A40" s="286"/>
      <c r="B40" s="286"/>
      <c r="C40" s="135"/>
      <c r="D40" s="135"/>
      <c r="E40" s="135"/>
      <c r="F40" s="265"/>
      <c r="G40" s="266"/>
      <c r="H40" s="266"/>
      <c r="I40" s="267"/>
    </row>
    <row r="41" spans="1:9" ht="21" customHeight="1">
      <c r="A41" s="287" t="s">
        <v>290</v>
      </c>
      <c r="B41" s="288"/>
      <c r="C41" s="268" t="s">
        <v>433</v>
      </c>
      <c r="D41" s="269"/>
      <c r="E41" s="270"/>
      <c r="F41" s="268" t="s">
        <v>199</v>
      </c>
      <c r="G41" s="271"/>
      <c r="H41" s="271"/>
      <c r="I41" s="252"/>
    </row>
    <row r="42" spans="1:9" ht="84" customHeight="1">
      <c r="A42" s="268"/>
      <c r="B42" s="270"/>
      <c r="C42" s="255" t="s">
        <v>291</v>
      </c>
      <c r="D42" s="256"/>
      <c r="E42" s="257"/>
      <c r="F42" s="255" t="s">
        <v>235</v>
      </c>
      <c r="G42" s="263"/>
      <c r="H42" s="263"/>
      <c r="I42" s="264"/>
    </row>
    <row r="43" spans="1:9" ht="34.5" customHeight="1">
      <c r="A43" s="280" t="s">
        <v>236</v>
      </c>
      <c r="B43" s="281"/>
      <c r="C43" s="255"/>
      <c r="D43" s="263"/>
      <c r="E43" s="263"/>
      <c r="F43" s="263"/>
      <c r="G43" s="263"/>
      <c r="H43" s="263"/>
      <c r="I43" s="264"/>
    </row>
    <row r="44" spans="1:9" ht="19.5" customHeight="1">
      <c r="A44" s="249" t="s">
        <v>237</v>
      </c>
      <c r="B44" s="289"/>
      <c r="C44" s="273" t="s">
        <v>292</v>
      </c>
      <c r="D44" s="273" t="s">
        <v>202</v>
      </c>
      <c r="E44" s="273" t="s">
        <v>238</v>
      </c>
      <c r="F44" s="245" t="s">
        <v>204</v>
      </c>
      <c r="G44" s="245"/>
      <c r="H44" s="245" t="s">
        <v>239</v>
      </c>
      <c r="I44" s="245"/>
    </row>
    <row r="45" spans="1:9" ht="19.5" customHeight="1">
      <c r="A45" s="290"/>
      <c r="B45" s="291"/>
      <c r="C45" s="274"/>
      <c r="D45" s="274"/>
      <c r="E45" s="274"/>
      <c r="F45" s="245"/>
      <c r="G45" s="245"/>
      <c r="H45" s="245"/>
      <c r="I45" s="245"/>
    </row>
    <row r="46" spans="1:9" ht="21" customHeight="1">
      <c r="A46" s="290"/>
      <c r="B46" s="291"/>
      <c r="C46" s="273" t="s">
        <v>293</v>
      </c>
      <c r="D46" s="137" t="s">
        <v>434</v>
      </c>
      <c r="E46" s="132"/>
      <c r="F46" s="245"/>
      <c r="G46" s="272"/>
      <c r="H46" s="272"/>
      <c r="I46" s="272"/>
    </row>
    <row r="47" spans="1:9" ht="21" customHeight="1">
      <c r="A47" s="290"/>
      <c r="B47" s="291"/>
      <c r="C47" s="278"/>
      <c r="D47" s="137" t="s">
        <v>434</v>
      </c>
      <c r="E47" s="132"/>
      <c r="F47" s="246"/>
      <c r="G47" s="247"/>
      <c r="H47" s="275"/>
      <c r="I47" s="276"/>
    </row>
    <row r="48" spans="1:9" ht="21" customHeight="1">
      <c r="A48" s="290"/>
      <c r="B48" s="291"/>
      <c r="C48" s="279"/>
      <c r="D48" s="132" t="s">
        <v>209</v>
      </c>
      <c r="E48" s="132"/>
      <c r="F48" s="246"/>
      <c r="G48" s="247"/>
      <c r="H48" s="275"/>
      <c r="I48" s="276"/>
    </row>
    <row r="49" spans="1:9" ht="21" customHeight="1">
      <c r="A49" s="290"/>
      <c r="B49" s="291"/>
      <c r="C49" s="273" t="s">
        <v>294</v>
      </c>
      <c r="D49" s="137" t="s">
        <v>434</v>
      </c>
      <c r="E49" s="132"/>
      <c r="F49" s="246"/>
      <c r="G49" s="247"/>
      <c r="H49" s="275"/>
      <c r="I49" s="276"/>
    </row>
    <row r="50" spans="1:9" ht="21" customHeight="1">
      <c r="A50" s="290"/>
      <c r="B50" s="291"/>
      <c r="C50" s="278"/>
      <c r="D50" s="137" t="s">
        <v>434</v>
      </c>
      <c r="E50" s="132"/>
      <c r="F50" s="246"/>
      <c r="G50" s="247"/>
      <c r="H50" s="275"/>
      <c r="I50" s="276"/>
    </row>
    <row r="51" spans="1:9" ht="28.5" customHeight="1">
      <c r="A51" s="251"/>
      <c r="B51" s="252"/>
      <c r="C51" s="279"/>
      <c r="D51" s="132" t="s">
        <v>209</v>
      </c>
      <c r="E51" s="132"/>
      <c r="F51" s="246"/>
      <c r="G51" s="247"/>
      <c r="H51" s="275"/>
      <c r="I51" s="276"/>
    </row>
    <row r="52" spans="1:9" ht="34.5" customHeight="1">
      <c r="A52" s="280" t="s">
        <v>242</v>
      </c>
      <c r="B52" s="281"/>
      <c r="C52" s="255"/>
      <c r="D52" s="263"/>
      <c r="E52" s="263"/>
      <c r="F52" s="263"/>
      <c r="G52" s="263"/>
      <c r="H52" s="263"/>
      <c r="I52" s="264"/>
    </row>
    <row r="53" spans="1:9" ht="19.5" customHeight="1">
      <c r="A53" s="249" t="s">
        <v>237</v>
      </c>
      <c r="B53" s="289"/>
      <c r="C53" s="273" t="s">
        <v>292</v>
      </c>
      <c r="D53" s="273" t="s">
        <v>202</v>
      </c>
      <c r="E53" s="273" t="s">
        <v>238</v>
      </c>
      <c r="F53" s="249" t="s">
        <v>204</v>
      </c>
      <c r="G53" s="250"/>
      <c r="H53" s="245" t="s">
        <v>239</v>
      </c>
      <c r="I53" s="245"/>
    </row>
    <row r="54" spans="1:9" ht="19.5" customHeight="1">
      <c r="A54" s="290"/>
      <c r="B54" s="291"/>
      <c r="C54" s="274"/>
      <c r="D54" s="274"/>
      <c r="E54" s="274"/>
      <c r="F54" s="268"/>
      <c r="G54" s="270"/>
      <c r="H54" s="245"/>
      <c r="I54" s="245"/>
    </row>
    <row r="55" spans="1:9" ht="21" customHeight="1">
      <c r="A55" s="290"/>
      <c r="B55" s="291"/>
      <c r="C55" s="273" t="s">
        <v>293</v>
      </c>
      <c r="D55" s="137" t="s">
        <v>434</v>
      </c>
      <c r="E55" s="132"/>
      <c r="F55" s="246"/>
      <c r="G55" s="247"/>
      <c r="H55" s="272"/>
      <c r="I55" s="272"/>
    </row>
    <row r="56" spans="1:9" ht="21" customHeight="1">
      <c r="A56" s="290"/>
      <c r="B56" s="291"/>
      <c r="C56" s="278"/>
      <c r="D56" s="137" t="s">
        <v>434</v>
      </c>
      <c r="E56" s="132"/>
      <c r="F56" s="246"/>
      <c r="G56" s="247"/>
      <c r="H56" s="272"/>
      <c r="I56" s="272"/>
    </row>
    <row r="57" spans="1:9" ht="21" customHeight="1">
      <c r="A57" s="290"/>
      <c r="B57" s="291"/>
      <c r="C57" s="279"/>
      <c r="D57" s="132" t="s">
        <v>209</v>
      </c>
      <c r="E57" s="132"/>
      <c r="F57" s="246"/>
      <c r="G57" s="247"/>
      <c r="H57" s="272"/>
      <c r="I57" s="272"/>
    </row>
    <row r="58" spans="1:9" ht="21" customHeight="1">
      <c r="A58" s="290"/>
      <c r="B58" s="291"/>
      <c r="C58" s="273" t="s">
        <v>294</v>
      </c>
      <c r="D58" s="137" t="s">
        <v>434</v>
      </c>
      <c r="E58" s="132"/>
      <c r="F58" s="246"/>
      <c r="G58" s="247"/>
      <c r="H58" s="272"/>
      <c r="I58" s="272"/>
    </row>
    <row r="59" spans="1:9" ht="21" customHeight="1">
      <c r="A59" s="290"/>
      <c r="B59" s="291"/>
      <c r="C59" s="278"/>
      <c r="D59" s="137" t="s">
        <v>434</v>
      </c>
      <c r="E59" s="132"/>
      <c r="F59" s="246"/>
      <c r="G59" s="247"/>
      <c r="H59" s="272"/>
      <c r="I59" s="272"/>
    </row>
    <row r="60" spans="1:9" ht="29.25" customHeight="1">
      <c r="A60" s="251"/>
      <c r="B60" s="252"/>
      <c r="C60" s="279"/>
      <c r="D60" s="132" t="s">
        <v>209</v>
      </c>
      <c r="E60" s="132"/>
      <c r="F60" s="246"/>
      <c r="G60" s="247"/>
      <c r="H60" s="272"/>
      <c r="I60" s="272"/>
    </row>
    <row r="61" spans="1:9" ht="34.5" customHeight="1">
      <c r="A61" s="280" t="s">
        <v>243</v>
      </c>
      <c r="B61" s="281"/>
      <c r="C61" s="255"/>
      <c r="D61" s="263"/>
      <c r="E61" s="263"/>
      <c r="F61" s="263"/>
      <c r="G61" s="263"/>
      <c r="H61" s="263"/>
      <c r="I61" s="264"/>
    </row>
    <row r="62" spans="1:9" ht="19.5" customHeight="1">
      <c r="A62" s="249" t="s">
        <v>237</v>
      </c>
      <c r="B62" s="289"/>
      <c r="C62" s="273" t="s">
        <v>292</v>
      </c>
      <c r="D62" s="273" t="s">
        <v>202</v>
      </c>
      <c r="E62" s="273" t="s">
        <v>238</v>
      </c>
      <c r="F62" s="245" t="s">
        <v>204</v>
      </c>
      <c r="G62" s="272"/>
      <c r="H62" s="245" t="s">
        <v>239</v>
      </c>
      <c r="I62" s="245"/>
    </row>
    <row r="63" spans="1:9" ht="24.75" customHeight="1">
      <c r="A63" s="290"/>
      <c r="B63" s="291"/>
      <c r="C63" s="274"/>
      <c r="D63" s="274"/>
      <c r="E63" s="274"/>
      <c r="F63" s="272"/>
      <c r="G63" s="272"/>
      <c r="H63" s="245"/>
      <c r="I63" s="245"/>
    </row>
    <row r="64" spans="1:9" ht="21" customHeight="1">
      <c r="A64" s="290"/>
      <c r="B64" s="291"/>
      <c r="C64" s="273" t="s">
        <v>293</v>
      </c>
      <c r="D64" s="137" t="s">
        <v>434</v>
      </c>
      <c r="E64" s="132"/>
      <c r="F64" s="245"/>
      <c r="G64" s="272"/>
      <c r="H64" s="272"/>
      <c r="I64" s="272"/>
    </row>
    <row r="65" spans="1:9" ht="21" customHeight="1">
      <c r="A65" s="290"/>
      <c r="B65" s="291"/>
      <c r="C65" s="278"/>
      <c r="D65" s="137" t="s">
        <v>434</v>
      </c>
      <c r="E65" s="132"/>
      <c r="F65" s="246"/>
      <c r="G65" s="277"/>
      <c r="H65" s="272"/>
      <c r="I65" s="272"/>
    </row>
    <row r="66" spans="1:9" ht="21" customHeight="1">
      <c r="A66" s="290"/>
      <c r="B66" s="291"/>
      <c r="C66" s="279"/>
      <c r="D66" s="132" t="s">
        <v>209</v>
      </c>
      <c r="E66" s="132"/>
      <c r="F66" s="246"/>
      <c r="G66" s="247"/>
      <c r="H66" s="272"/>
      <c r="I66" s="272"/>
    </row>
    <row r="67" spans="1:9" ht="21" customHeight="1">
      <c r="A67" s="290"/>
      <c r="B67" s="291"/>
      <c r="C67" s="273" t="s">
        <v>294</v>
      </c>
      <c r="D67" s="137" t="s">
        <v>434</v>
      </c>
      <c r="E67" s="132"/>
      <c r="F67" s="246"/>
      <c r="G67" s="247"/>
      <c r="H67" s="272"/>
      <c r="I67" s="272"/>
    </row>
    <row r="68" spans="1:9" ht="21" customHeight="1">
      <c r="A68" s="290"/>
      <c r="B68" s="291"/>
      <c r="C68" s="278"/>
      <c r="D68" s="137" t="s">
        <v>434</v>
      </c>
      <c r="E68" s="132"/>
      <c r="F68" s="246"/>
      <c r="G68" s="247"/>
      <c r="H68" s="272"/>
      <c r="I68" s="272"/>
    </row>
    <row r="69" spans="1:9" ht="33" customHeight="1">
      <c r="A69" s="251"/>
      <c r="B69" s="252"/>
      <c r="C69" s="274"/>
      <c r="D69" s="136" t="s">
        <v>209</v>
      </c>
      <c r="E69" s="136"/>
      <c r="F69" s="246"/>
      <c r="G69" s="247"/>
      <c r="H69" s="272"/>
      <c r="I69" s="272"/>
    </row>
    <row r="70" spans="1:9" ht="39.75" customHeight="1">
      <c r="A70" s="272" t="s">
        <v>209</v>
      </c>
      <c r="B70" s="272"/>
      <c r="C70" s="272"/>
      <c r="D70" s="272"/>
      <c r="E70" s="272"/>
      <c r="F70" s="272"/>
      <c r="G70" s="272"/>
      <c r="H70" s="272"/>
      <c r="I70" s="272"/>
    </row>
    <row r="71" spans="1:9" ht="34.5" customHeight="1">
      <c r="A71" s="280" t="s">
        <v>244</v>
      </c>
      <c r="B71" s="281"/>
      <c r="C71" s="255"/>
      <c r="D71" s="263"/>
      <c r="E71" s="263"/>
      <c r="F71" s="263"/>
      <c r="G71" s="263"/>
      <c r="H71" s="263"/>
      <c r="I71" s="264"/>
    </row>
    <row r="72" spans="1:9" ht="19.5" customHeight="1">
      <c r="A72" s="249" t="s">
        <v>245</v>
      </c>
      <c r="B72" s="289"/>
      <c r="C72" s="273" t="s">
        <v>292</v>
      </c>
      <c r="D72" s="273" t="s">
        <v>202</v>
      </c>
      <c r="E72" s="273" t="s">
        <v>238</v>
      </c>
      <c r="F72" s="246" t="s">
        <v>204</v>
      </c>
      <c r="G72" s="275"/>
      <c r="H72" s="276"/>
      <c r="I72" s="273" t="s">
        <v>239</v>
      </c>
    </row>
    <row r="73" spans="1:9" ht="19.5" customHeight="1">
      <c r="A73" s="290"/>
      <c r="B73" s="291"/>
      <c r="C73" s="274"/>
      <c r="D73" s="274"/>
      <c r="E73" s="274"/>
      <c r="F73" s="246" t="s">
        <v>295</v>
      </c>
      <c r="G73" s="275"/>
      <c r="H73" s="273" t="s">
        <v>246</v>
      </c>
      <c r="I73" s="274"/>
    </row>
    <row r="74" spans="1:9" ht="19.5" customHeight="1">
      <c r="A74" s="290"/>
      <c r="B74" s="291"/>
      <c r="C74" s="279"/>
      <c r="D74" s="279"/>
      <c r="E74" s="279"/>
      <c r="F74" s="137" t="s">
        <v>435</v>
      </c>
      <c r="G74" s="137" t="s">
        <v>435</v>
      </c>
      <c r="H74" s="279"/>
      <c r="I74" s="279"/>
    </row>
    <row r="75" spans="1:9" ht="21" customHeight="1">
      <c r="A75" s="290"/>
      <c r="B75" s="291"/>
      <c r="C75" s="273" t="s">
        <v>293</v>
      </c>
      <c r="D75" s="137" t="s">
        <v>434</v>
      </c>
      <c r="E75" s="132"/>
      <c r="F75" s="132"/>
      <c r="G75" s="132"/>
      <c r="H75" s="132"/>
      <c r="I75" s="132"/>
    </row>
    <row r="76" spans="1:9" ht="21" customHeight="1">
      <c r="A76" s="290"/>
      <c r="B76" s="291"/>
      <c r="C76" s="278"/>
      <c r="D76" s="137" t="s">
        <v>434</v>
      </c>
      <c r="E76" s="132"/>
      <c r="F76" s="132"/>
      <c r="G76" s="132"/>
      <c r="H76" s="132"/>
      <c r="I76" s="132"/>
    </row>
    <row r="77" spans="1:9" ht="30" customHeight="1">
      <c r="A77" s="290"/>
      <c r="B77" s="291"/>
      <c r="C77" s="279"/>
      <c r="D77" s="132" t="s">
        <v>209</v>
      </c>
      <c r="E77" s="132"/>
      <c r="F77" s="132"/>
      <c r="G77" s="132"/>
      <c r="H77" s="132"/>
      <c r="I77" s="132"/>
    </row>
    <row r="78" spans="1:9" ht="21" customHeight="1">
      <c r="A78" s="290"/>
      <c r="B78" s="291"/>
      <c r="C78" s="273" t="s">
        <v>294</v>
      </c>
      <c r="D78" s="137" t="s">
        <v>434</v>
      </c>
      <c r="E78" s="132"/>
      <c r="F78" s="132"/>
      <c r="G78" s="132"/>
      <c r="H78" s="132"/>
      <c r="I78" s="132"/>
    </row>
    <row r="79" spans="1:9" ht="21" customHeight="1">
      <c r="A79" s="290"/>
      <c r="B79" s="291"/>
      <c r="C79" s="278"/>
      <c r="D79" s="137" t="s">
        <v>434</v>
      </c>
      <c r="E79" s="132"/>
      <c r="F79" s="132"/>
      <c r="G79" s="132"/>
      <c r="H79" s="132"/>
      <c r="I79" s="132"/>
    </row>
    <row r="80" spans="1:9" ht="30.75" customHeight="1">
      <c r="A80" s="251"/>
      <c r="B80" s="252"/>
      <c r="C80" s="279"/>
      <c r="D80" s="132" t="s">
        <v>209</v>
      </c>
      <c r="E80" s="132"/>
      <c r="F80" s="132"/>
      <c r="G80" s="132"/>
      <c r="H80" s="132"/>
      <c r="I80" s="132"/>
    </row>
    <row r="81" spans="1:9" ht="36" customHeight="1">
      <c r="A81" s="280" t="s">
        <v>247</v>
      </c>
      <c r="B81" s="281"/>
      <c r="C81" s="255"/>
      <c r="D81" s="263"/>
      <c r="E81" s="263"/>
      <c r="F81" s="263"/>
      <c r="G81" s="263"/>
      <c r="H81" s="263"/>
      <c r="I81" s="264"/>
    </row>
    <row r="82" spans="1:9" ht="19.5" customHeight="1">
      <c r="A82" s="249" t="s">
        <v>245</v>
      </c>
      <c r="B82" s="289"/>
      <c r="C82" s="273" t="s">
        <v>292</v>
      </c>
      <c r="D82" s="273" t="s">
        <v>202</v>
      </c>
      <c r="E82" s="273" t="s">
        <v>238</v>
      </c>
      <c r="F82" s="246" t="s">
        <v>204</v>
      </c>
      <c r="G82" s="275"/>
      <c r="H82" s="276"/>
      <c r="I82" s="273" t="s">
        <v>239</v>
      </c>
    </row>
    <row r="83" spans="1:9" ht="19.5" customHeight="1">
      <c r="A83" s="290"/>
      <c r="B83" s="291"/>
      <c r="C83" s="274"/>
      <c r="D83" s="274"/>
      <c r="E83" s="274"/>
      <c r="F83" s="246" t="s">
        <v>295</v>
      </c>
      <c r="G83" s="275"/>
      <c r="H83" s="273" t="s">
        <v>246</v>
      </c>
      <c r="I83" s="274"/>
    </row>
    <row r="84" spans="1:9" ht="19.5" customHeight="1">
      <c r="A84" s="290"/>
      <c r="B84" s="291"/>
      <c r="C84" s="279"/>
      <c r="D84" s="279"/>
      <c r="E84" s="279"/>
      <c r="F84" s="137" t="s">
        <v>435</v>
      </c>
      <c r="G84" s="137" t="s">
        <v>435</v>
      </c>
      <c r="H84" s="279"/>
      <c r="I84" s="279"/>
    </row>
    <row r="85" spans="1:9" ht="21" customHeight="1">
      <c r="A85" s="290"/>
      <c r="B85" s="291"/>
      <c r="C85" s="273" t="s">
        <v>293</v>
      </c>
      <c r="D85" s="137" t="s">
        <v>434</v>
      </c>
      <c r="E85" s="132"/>
      <c r="F85" s="132"/>
      <c r="G85" s="132"/>
      <c r="H85" s="132"/>
      <c r="I85" s="132"/>
    </row>
    <row r="86" spans="1:9" ht="21" customHeight="1">
      <c r="A86" s="290"/>
      <c r="B86" s="291"/>
      <c r="C86" s="278"/>
      <c r="D86" s="137" t="s">
        <v>434</v>
      </c>
      <c r="E86" s="132"/>
      <c r="F86" s="132"/>
      <c r="G86" s="132"/>
      <c r="H86" s="132"/>
      <c r="I86" s="132"/>
    </row>
    <row r="87" spans="1:9" ht="21" customHeight="1">
      <c r="A87" s="290"/>
      <c r="B87" s="291"/>
      <c r="C87" s="279"/>
      <c r="D87" s="132" t="s">
        <v>209</v>
      </c>
      <c r="E87" s="132"/>
      <c r="F87" s="132"/>
      <c r="G87" s="132"/>
      <c r="H87" s="132"/>
      <c r="I87" s="132"/>
    </row>
    <row r="88" spans="1:9" ht="21" customHeight="1">
      <c r="A88" s="290"/>
      <c r="B88" s="291"/>
      <c r="C88" s="273" t="s">
        <v>294</v>
      </c>
      <c r="D88" s="137" t="s">
        <v>434</v>
      </c>
      <c r="E88" s="132"/>
      <c r="F88" s="132"/>
      <c r="G88" s="132"/>
      <c r="H88" s="132"/>
      <c r="I88" s="132"/>
    </row>
    <row r="89" spans="1:9" ht="21" customHeight="1">
      <c r="A89" s="290"/>
      <c r="B89" s="291"/>
      <c r="C89" s="278"/>
      <c r="D89" s="137" t="s">
        <v>434</v>
      </c>
      <c r="E89" s="132"/>
      <c r="F89" s="132"/>
      <c r="G89" s="132"/>
      <c r="H89" s="132"/>
      <c r="I89" s="132"/>
    </row>
    <row r="90" spans="1:9" ht="23.25" customHeight="1">
      <c r="A90" s="251"/>
      <c r="B90" s="252"/>
      <c r="C90" s="279"/>
      <c r="D90" s="132" t="s">
        <v>209</v>
      </c>
      <c r="E90" s="132"/>
      <c r="F90" s="132"/>
      <c r="G90" s="132"/>
      <c r="H90" s="132"/>
      <c r="I90" s="132"/>
    </row>
    <row r="91" spans="1:9" ht="34.5" customHeight="1">
      <c r="A91" s="280" t="s">
        <v>248</v>
      </c>
      <c r="B91" s="281"/>
      <c r="C91" s="255"/>
      <c r="D91" s="263"/>
      <c r="E91" s="263"/>
      <c r="F91" s="263"/>
      <c r="G91" s="263"/>
      <c r="H91" s="263"/>
      <c r="I91" s="264"/>
    </row>
    <row r="92" spans="1:9" ht="19.5" customHeight="1">
      <c r="A92" s="249" t="s">
        <v>245</v>
      </c>
      <c r="B92" s="289"/>
      <c r="C92" s="273" t="s">
        <v>292</v>
      </c>
      <c r="D92" s="273" t="s">
        <v>202</v>
      </c>
      <c r="E92" s="273" t="s">
        <v>238</v>
      </c>
      <c r="F92" s="246" t="s">
        <v>204</v>
      </c>
      <c r="G92" s="275"/>
      <c r="H92" s="276"/>
      <c r="I92" s="273" t="s">
        <v>239</v>
      </c>
    </row>
    <row r="93" spans="1:9" ht="19.5" customHeight="1">
      <c r="A93" s="290"/>
      <c r="B93" s="291"/>
      <c r="C93" s="274"/>
      <c r="D93" s="274"/>
      <c r="E93" s="274"/>
      <c r="F93" s="246" t="s">
        <v>295</v>
      </c>
      <c r="G93" s="275"/>
      <c r="H93" s="273" t="s">
        <v>246</v>
      </c>
      <c r="I93" s="274"/>
    </row>
    <row r="94" spans="1:9" ht="19.5" customHeight="1">
      <c r="A94" s="290"/>
      <c r="B94" s="291"/>
      <c r="C94" s="279"/>
      <c r="D94" s="279"/>
      <c r="E94" s="279"/>
      <c r="F94" s="137" t="s">
        <v>435</v>
      </c>
      <c r="G94" s="137" t="s">
        <v>435</v>
      </c>
      <c r="H94" s="279"/>
      <c r="I94" s="279"/>
    </row>
    <row r="95" spans="1:9" ht="21" customHeight="1">
      <c r="A95" s="290"/>
      <c r="B95" s="291"/>
      <c r="C95" s="273" t="s">
        <v>293</v>
      </c>
      <c r="D95" s="137" t="s">
        <v>434</v>
      </c>
      <c r="E95" s="132"/>
      <c r="F95" s="132"/>
      <c r="G95" s="132"/>
      <c r="H95" s="132"/>
      <c r="I95" s="132"/>
    </row>
    <row r="96" spans="1:9" ht="21" customHeight="1">
      <c r="A96" s="290"/>
      <c r="B96" s="291"/>
      <c r="C96" s="278"/>
      <c r="D96" s="137" t="s">
        <v>434</v>
      </c>
      <c r="E96" s="132"/>
      <c r="F96" s="132"/>
      <c r="G96" s="132"/>
      <c r="H96" s="132"/>
      <c r="I96" s="132"/>
    </row>
    <row r="97" spans="1:9" ht="21" customHeight="1">
      <c r="A97" s="290"/>
      <c r="B97" s="291"/>
      <c r="C97" s="279"/>
      <c r="D97" s="132" t="s">
        <v>209</v>
      </c>
      <c r="E97" s="132"/>
      <c r="F97" s="132"/>
      <c r="G97" s="132"/>
      <c r="H97" s="132"/>
      <c r="I97" s="132"/>
    </row>
    <row r="98" spans="1:9" ht="21" customHeight="1">
      <c r="A98" s="290"/>
      <c r="B98" s="291"/>
      <c r="C98" s="273" t="s">
        <v>294</v>
      </c>
      <c r="D98" s="137" t="s">
        <v>434</v>
      </c>
      <c r="E98" s="132"/>
      <c r="F98" s="132"/>
      <c r="G98" s="132"/>
      <c r="H98" s="132"/>
      <c r="I98" s="132"/>
    </row>
    <row r="99" spans="1:9" ht="21" customHeight="1">
      <c r="A99" s="290"/>
      <c r="B99" s="291"/>
      <c r="C99" s="278"/>
      <c r="D99" s="137" t="s">
        <v>434</v>
      </c>
      <c r="E99" s="132"/>
      <c r="F99" s="132"/>
      <c r="G99" s="132"/>
      <c r="H99" s="132"/>
      <c r="I99" s="132"/>
    </row>
    <row r="100" spans="1:9" ht="23.25" customHeight="1">
      <c r="A100" s="251"/>
      <c r="B100" s="252"/>
      <c r="C100" s="274"/>
      <c r="D100" s="136" t="s">
        <v>209</v>
      </c>
      <c r="E100" s="136"/>
      <c r="F100" s="136"/>
      <c r="G100" s="136"/>
      <c r="H100" s="136"/>
      <c r="I100" s="136"/>
    </row>
    <row r="101" spans="1:9" ht="31.5" customHeight="1">
      <c r="A101" s="272" t="s">
        <v>209</v>
      </c>
      <c r="B101" s="272"/>
      <c r="C101" s="272"/>
      <c r="D101" s="272"/>
      <c r="E101" s="272"/>
      <c r="F101" s="272"/>
      <c r="G101" s="272"/>
      <c r="H101" s="272"/>
      <c r="I101" s="272"/>
    </row>
    <row r="102" spans="1:9" ht="158.25" customHeight="1">
      <c r="A102" s="282" t="s">
        <v>296</v>
      </c>
      <c r="B102" s="282"/>
      <c r="C102" s="282"/>
      <c r="D102" s="282"/>
      <c r="E102" s="282"/>
      <c r="F102" s="282"/>
      <c r="G102" s="282"/>
      <c r="H102" s="282"/>
      <c r="I102" s="282"/>
    </row>
  </sheetData>
  <sheetProtection/>
  <mergeCells count="193">
    <mergeCell ref="A92:B100"/>
    <mergeCell ref="C53:C54"/>
    <mergeCell ref="C72:C74"/>
    <mergeCell ref="F73:G73"/>
    <mergeCell ref="C62:C63"/>
    <mergeCell ref="E53:E54"/>
    <mergeCell ref="A82:B90"/>
    <mergeCell ref="A81:B81"/>
    <mergeCell ref="A53:B60"/>
    <mergeCell ref="C98:C100"/>
    <mergeCell ref="I72:I74"/>
    <mergeCell ref="A52:B52"/>
    <mergeCell ref="C52:I52"/>
    <mergeCell ref="D53:D54"/>
    <mergeCell ref="A62:B69"/>
    <mergeCell ref="A71:B71"/>
    <mergeCell ref="A72:B80"/>
    <mergeCell ref="C75:C77"/>
    <mergeCell ref="C78:C80"/>
    <mergeCell ref="C64:C66"/>
    <mergeCell ref="F51:G51"/>
    <mergeCell ref="F49:G49"/>
    <mergeCell ref="H49:I49"/>
    <mergeCell ref="I92:I94"/>
    <mergeCell ref="I82:I84"/>
    <mergeCell ref="F53:G54"/>
    <mergeCell ref="H53:I54"/>
    <mergeCell ref="C81:I81"/>
    <mergeCell ref="F72:H72"/>
    <mergeCell ref="C67:C69"/>
    <mergeCell ref="C92:C94"/>
    <mergeCell ref="H83:H84"/>
    <mergeCell ref="H93:H94"/>
    <mergeCell ref="A91:B91"/>
    <mergeCell ref="F47:G47"/>
    <mergeCell ref="C43:I43"/>
    <mergeCell ref="F46:G46"/>
    <mergeCell ref="H46:I46"/>
    <mergeCell ref="F44:G45"/>
    <mergeCell ref="H44:I45"/>
    <mergeCell ref="F83:G83"/>
    <mergeCell ref="E82:E84"/>
    <mergeCell ref="E92:E94"/>
    <mergeCell ref="F93:G93"/>
    <mergeCell ref="A101:I101"/>
    <mergeCell ref="C91:I91"/>
    <mergeCell ref="F92:H92"/>
    <mergeCell ref="C82:C84"/>
    <mergeCell ref="C85:C87"/>
    <mergeCell ref="C88:C90"/>
    <mergeCell ref="C55:C57"/>
    <mergeCell ref="F66:G66"/>
    <mergeCell ref="E62:E63"/>
    <mergeCell ref="D62:D63"/>
    <mergeCell ref="H66:I66"/>
    <mergeCell ref="F64:G64"/>
    <mergeCell ref="A24:A35"/>
    <mergeCell ref="B24:B34"/>
    <mergeCell ref="C44:C45"/>
    <mergeCell ref="C46:C48"/>
    <mergeCell ref="A36:B40"/>
    <mergeCell ref="A41:B42"/>
    <mergeCell ref="A44:B51"/>
    <mergeCell ref="A43:B43"/>
    <mergeCell ref="C49:C51"/>
    <mergeCell ref="A102:I102"/>
    <mergeCell ref="F82:H82"/>
    <mergeCell ref="E72:E74"/>
    <mergeCell ref="D72:D74"/>
    <mergeCell ref="H73:H74"/>
    <mergeCell ref="H67:I67"/>
    <mergeCell ref="C95:C97"/>
    <mergeCell ref="F67:G67"/>
    <mergeCell ref="D82:D84"/>
    <mergeCell ref="D92:D94"/>
    <mergeCell ref="F68:G68"/>
    <mergeCell ref="H68:I68"/>
    <mergeCell ref="F69:G69"/>
    <mergeCell ref="H69:I69"/>
    <mergeCell ref="C71:I71"/>
    <mergeCell ref="A61:B61"/>
    <mergeCell ref="C61:I61"/>
    <mergeCell ref="H64:I64"/>
    <mergeCell ref="A70:I70"/>
    <mergeCell ref="C58:C60"/>
    <mergeCell ref="F58:G58"/>
    <mergeCell ref="H58:I58"/>
    <mergeCell ref="F59:G59"/>
    <mergeCell ref="H59:I59"/>
    <mergeCell ref="F60:G60"/>
    <mergeCell ref="F56:G56"/>
    <mergeCell ref="H56:I56"/>
    <mergeCell ref="F57:G57"/>
    <mergeCell ref="H57:I57"/>
    <mergeCell ref="F65:G65"/>
    <mergeCell ref="H65:I65"/>
    <mergeCell ref="H60:I60"/>
    <mergeCell ref="H62:I63"/>
    <mergeCell ref="F62:G63"/>
    <mergeCell ref="F55:G55"/>
    <mergeCell ref="H55:I55"/>
    <mergeCell ref="E44:E45"/>
    <mergeCell ref="D44:D45"/>
    <mergeCell ref="H51:I51"/>
    <mergeCell ref="H47:I47"/>
    <mergeCell ref="F48:G48"/>
    <mergeCell ref="H48:I48"/>
    <mergeCell ref="F50:G50"/>
    <mergeCell ref="H50:I50"/>
    <mergeCell ref="C35:I35"/>
    <mergeCell ref="F36:I36"/>
    <mergeCell ref="C42:E42"/>
    <mergeCell ref="F42:I42"/>
    <mergeCell ref="F37:I37"/>
    <mergeCell ref="F38:I38"/>
    <mergeCell ref="F39:I39"/>
    <mergeCell ref="F40:I40"/>
    <mergeCell ref="C41:E41"/>
    <mergeCell ref="F41:I41"/>
    <mergeCell ref="C32:G32"/>
    <mergeCell ref="H32:I32"/>
    <mergeCell ref="C33:G33"/>
    <mergeCell ref="H33:I33"/>
    <mergeCell ref="C34:G34"/>
    <mergeCell ref="H34:I34"/>
    <mergeCell ref="C29:G29"/>
    <mergeCell ref="H29:I29"/>
    <mergeCell ref="C30:G30"/>
    <mergeCell ref="H30:I30"/>
    <mergeCell ref="C31:G31"/>
    <mergeCell ref="H31:I31"/>
    <mergeCell ref="C26:G26"/>
    <mergeCell ref="H26:I26"/>
    <mergeCell ref="C27:G27"/>
    <mergeCell ref="H27:I27"/>
    <mergeCell ref="C28:G28"/>
    <mergeCell ref="H28:I28"/>
    <mergeCell ref="C23:G23"/>
    <mergeCell ref="H23:I23"/>
    <mergeCell ref="C24:G24"/>
    <mergeCell ref="H24:I24"/>
    <mergeCell ref="C25:G25"/>
    <mergeCell ref="H25:I25"/>
    <mergeCell ref="H19:I19"/>
    <mergeCell ref="C20:G20"/>
    <mergeCell ref="H20:I20"/>
    <mergeCell ref="C21:G21"/>
    <mergeCell ref="H21:I21"/>
    <mergeCell ref="C22:G22"/>
    <mergeCell ref="H22:I22"/>
    <mergeCell ref="A15:B15"/>
    <mergeCell ref="C15:I15"/>
    <mergeCell ref="A16:B16"/>
    <mergeCell ref="C16:I16"/>
    <mergeCell ref="C17:G17"/>
    <mergeCell ref="H17:I17"/>
    <mergeCell ref="A17:B23"/>
    <mergeCell ref="C18:G18"/>
    <mergeCell ref="H18:I18"/>
    <mergeCell ref="C19:G19"/>
    <mergeCell ref="A12:B12"/>
    <mergeCell ref="C12:I12"/>
    <mergeCell ref="A13:B13"/>
    <mergeCell ref="C13:I13"/>
    <mergeCell ref="A14:B14"/>
    <mergeCell ref="C14:D14"/>
    <mergeCell ref="E14:G14"/>
    <mergeCell ref="H14:I14"/>
    <mergeCell ref="A8:B8"/>
    <mergeCell ref="C8:I8"/>
    <mergeCell ref="C9:I9"/>
    <mergeCell ref="C10:I10"/>
    <mergeCell ref="A9:B10"/>
    <mergeCell ref="A11:B11"/>
    <mergeCell ref="C11:E11"/>
    <mergeCell ref="F11:I11"/>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horizontalCentered="1"/>
  <pageMargins left="0.47" right="0.47" top="0.39" bottom="0.39" header="0.35" footer="0.2"/>
  <pageSetup fitToHeight="1" fitToWidth="1" horizontalDpi="300" verticalDpi="300" orientation="portrait" paperSize="9" scale="27"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L9" sqref="L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8" t="s">
        <v>2</v>
      </c>
      <c r="B1" s="138"/>
      <c r="C1" s="138"/>
      <c r="D1" s="138"/>
      <c r="E1" s="138"/>
      <c r="F1" s="138"/>
      <c r="G1" s="138"/>
      <c r="H1" s="138"/>
      <c r="I1" s="138"/>
      <c r="J1" s="138"/>
      <c r="K1" s="138"/>
      <c r="L1" s="138"/>
    </row>
    <row r="2" s="48" customFormat="1" ht="9" customHeight="1"/>
    <row r="4" spans="1:12" s="49" customFormat="1" ht="24.75" customHeight="1">
      <c r="A4" s="50" t="s">
        <v>3</v>
      </c>
      <c r="B4" s="139" t="s">
        <v>4</v>
      </c>
      <c r="C4" s="139"/>
      <c r="D4" s="139"/>
      <c r="E4" s="139"/>
      <c r="F4" s="139"/>
      <c r="G4" s="139"/>
      <c r="H4" s="139"/>
      <c r="I4" s="139"/>
      <c r="J4" s="139"/>
      <c r="K4" s="50" t="s">
        <v>367</v>
      </c>
      <c r="L4" s="50" t="s">
        <v>5</v>
      </c>
    </row>
    <row r="5" spans="1:12" s="49" customFormat="1" ht="24.75" customHeight="1">
      <c r="A5" s="50" t="s">
        <v>6</v>
      </c>
      <c r="B5" s="139" t="s">
        <v>7</v>
      </c>
      <c r="C5" s="139"/>
      <c r="D5" s="139"/>
      <c r="E5" s="139"/>
      <c r="F5" s="139"/>
      <c r="G5" s="139"/>
      <c r="H5" s="139"/>
      <c r="I5" s="139"/>
      <c r="J5" s="139"/>
      <c r="K5" s="50" t="s">
        <v>478</v>
      </c>
      <c r="L5" s="50"/>
    </row>
    <row r="6" spans="1:12" s="49" customFormat="1" ht="24.75" customHeight="1">
      <c r="A6" s="50" t="s">
        <v>8</v>
      </c>
      <c r="B6" s="139" t="s">
        <v>9</v>
      </c>
      <c r="C6" s="139"/>
      <c r="D6" s="139"/>
      <c r="E6" s="139"/>
      <c r="F6" s="139"/>
      <c r="G6" s="139"/>
      <c r="H6" s="139"/>
      <c r="I6" s="139"/>
      <c r="J6" s="139"/>
      <c r="K6" s="50" t="s">
        <v>478</v>
      </c>
      <c r="L6" s="50"/>
    </row>
    <row r="7" spans="1:12" s="49" customFormat="1" ht="24.75" customHeight="1">
      <c r="A7" s="50" t="s">
        <v>10</v>
      </c>
      <c r="B7" s="139" t="s">
        <v>11</v>
      </c>
      <c r="C7" s="139"/>
      <c r="D7" s="139"/>
      <c r="E7" s="139"/>
      <c r="F7" s="139"/>
      <c r="G7" s="139"/>
      <c r="H7" s="139"/>
      <c r="I7" s="139"/>
      <c r="J7" s="139"/>
      <c r="K7" s="50" t="s">
        <v>478</v>
      </c>
      <c r="L7" s="50"/>
    </row>
    <row r="8" spans="1:12" s="49" customFormat="1" ht="24.75" customHeight="1">
      <c r="A8" s="50" t="s">
        <v>12</v>
      </c>
      <c r="B8" s="139" t="s">
        <v>13</v>
      </c>
      <c r="C8" s="139"/>
      <c r="D8" s="139"/>
      <c r="E8" s="139"/>
      <c r="F8" s="139"/>
      <c r="G8" s="139"/>
      <c r="H8" s="139"/>
      <c r="I8" s="139"/>
      <c r="J8" s="139"/>
      <c r="K8" s="50" t="s">
        <v>478</v>
      </c>
      <c r="L8" s="50"/>
    </row>
    <row r="9" spans="1:12" s="49" customFormat="1" ht="24.75" customHeight="1">
      <c r="A9" s="50" t="s">
        <v>14</v>
      </c>
      <c r="B9" s="139" t="s">
        <v>15</v>
      </c>
      <c r="C9" s="139"/>
      <c r="D9" s="139"/>
      <c r="E9" s="139"/>
      <c r="F9" s="139"/>
      <c r="G9" s="139"/>
      <c r="H9" s="139"/>
      <c r="I9" s="139"/>
      <c r="J9" s="139"/>
      <c r="K9" s="50" t="s">
        <v>478</v>
      </c>
      <c r="L9" s="50"/>
    </row>
    <row r="10" spans="1:12" s="49" customFormat="1" ht="24.75" customHeight="1">
      <c r="A10" s="50" t="s">
        <v>16</v>
      </c>
      <c r="B10" s="139" t="s">
        <v>17</v>
      </c>
      <c r="C10" s="139"/>
      <c r="D10" s="139"/>
      <c r="E10" s="139"/>
      <c r="F10" s="139"/>
      <c r="G10" s="139"/>
      <c r="H10" s="139"/>
      <c r="I10" s="139"/>
      <c r="J10" s="139"/>
      <c r="K10" s="50" t="s">
        <v>478</v>
      </c>
      <c r="L10" s="50"/>
    </row>
    <row r="11" spans="1:12" s="49" customFormat="1" ht="24.75" customHeight="1">
      <c r="A11" s="50" t="s">
        <v>18</v>
      </c>
      <c r="B11" s="139" t="s">
        <v>19</v>
      </c>
      <c r="C11" s="139"/>
      <c r="D11" s="139"/>
      <c r="E11" s="139"/>
      <c r="F11" s="139"/>
      <c r="G11" s="139"/>
      <c r="H11" s="139"/>
      <c r="I11" s="139"/>
      <c r="J11" s="139"/>
      <c r="K11" s="50" t="s">
        <v>478</v>
      </c>
      <c r="L11" s="50"/>
    </row>
    <row r="12" spans="1:12" s="49" customFormat="1" ht="24.75" customHeight="1">
      <c r="A12" s="50" t="s">
        <v>20</v>
      </c>
      <c r="B12" s="139" t="s">
        <v>21</v>
      </c>
      <c r="C12" s="139"/>
      <c r="D12" s="139"/>
      <c r="E12" s="139"/>
      <c r="F12" s="139"/>
      <c r="G12" s="139"/>
      <c r="H12" s="139"/>
      <c r="I12" s="139"/>
      <c r="J12" s="139"/>
      <c r="K12" s="50" t="s">
        <v>368</v>
      </c>
      <c r="L12" s="50" t="s">
        <v>370</v>
      </c>
    </row>
    <row r="13" spans="1:12" s="49" customFormat="1" ht="24.75" customHeight="1">
      <c r="A13" s="50" t="s">
        <v>22</v>
      </c>
      <c r="B13" s="139" t="s">
        <v>23</v>
      </c>
      <c r="C13" s="139"/>
      <c r="D13" s="139"/>
      <c r="E13" s="139"/>
      <c r="F13" s="139"/>
      <c r="G13" s="139"/>
      <c r="H13" s="139"/>
      <c r="I13" s="139"/>
      <c r="J13" s="139"/>
      <c r="K13" s="50" t="s">
        <v>478</v>
      </c>
      <c r="L13" s="50"/>
    </row>
    <row r="14" spans="1:12" s="49" customFormat="1" ht="24.75" customHeight="1">
      <c r="A14" s="50" t="s">
        <v>24</v>
      </c>
      <c r="B14" s="139" t="s">
        <v>25</v>
      </c>
      <c r="C14" s="139"/>
      <c r="D14" s="139"/>
      <c r="E14" s="139"/>
      <c r="F14" s="139"/>
      <c r="G14" s="139"/>
      <c r="H14" s="139"/>
      <c r="I14" s="139"/>
      <c r="J14" s="139"/>
      <c r="K14" s="50" t="s">
        <v>478</v>
      </c>
      <c r="L14" s="50"/>
    </row>
    <row r="15" spans="1:12" s="49" customFormat="1" ht="24.75" customHeight="1">
      <c r="A15" s="50" t="s">
        <v>26</v>
      </c>
      <c r="B15" s="139" t="s">
        <v>27</v>
      </c>
      <c r="C15" s="139"/>
      <c r="D15" s="139"/>
      <c r="E15" s="139"/>
      <c r="F15" s="139"/>
      <c r="G15" s="139"/>
      <c r="H15" s="139"/>
      <c r="I15" s="139"/>
      <c r="J15" s="139"/>
      <c r="K15" s="50" t="s">
        <v>478</v>
      </c>
      <c r="L15" s="50"/>
    </row>
    <row r="16" spans="1:12" ht="24.75" customHeight="1">
      <c r="A16" s="50" t="s">
        <v>28</v>
      </c>
      <c r="B16" s="139" t="s">
        <v>29</v>
      </c>
      <c r="C16" s="139"/>
      <c r="D16" s="139"/>
      <c r="E16" s="139"/>
      <c r="F16" s="139"/>
      <c r="G16" s="139"/>
      <c r="H16" s="139"/>
      <c r="I16" s="139"/>
      <c r="J16" s="139"/>
      <c r="K16" s="50" t="s">
        <v>478</v>
      </c>
      <c r="L16" s="84"/>
    </row>
    <row r="17" spans="1:12" ht="24.75" customHeight="1">
      <c r="A17" s="50" t="s">
        <v>30</v>
      </c>
      <c r="B17" s="139" t="s">
        <v>31</v>
      </c>
      <c r="C17" s="139"/>
      <c r="D17" s="139"/>
      <c r="E17" s="139"/>
      <c r="F17" s="139"/>
      <c r="G17" s="139"/>
      <c r="H17" s="139"/>
      <c r="I17" s="139"/>
      <c r="J17" s="139"/>
      <c r="K17" s="50" t="s">
        <v>478</v>
      </c>
      <c r="L17" s="84"/>
    </row>
    <row r="18" spans="1:12" ht="24.75" customHeight="1">
      <c r="A18" s="50" t="s">
        <v>32</v>
      </c>
      <c r="B18" s="139" t="s">
        <v>33</v>
      </c>
      <c r="C18" s="139"/>
      <c r="D18" s="139"/>
      <c r="E18" s="139"/>
      <c r="F18" s="139"/>
      <c r="G18" s="139"/>
      <c r="H18" s="139"/>
      <c r="I18" s="139"/>
      <c r="J18" s="139"/>
      <c r="K18" s="83" t="s">
        <v>369</v>
      </c>
      <c r="L18" s="50" t="s">
        <v>370</v>
      </c>
    </row>
  </sheetData>
  <sheetProtection/>
  <mergeCells count="16">
    <mergeCell ref="B15:J15"/>
    <mergeCell ref="B16:J16"/>
    <mergeCell ref="B17:J17"/>
    <mergeCell ref="B18:J18"/>
    <mergeCell ref="B9:J9"/>
    <mergeCell ref="B10:J10"/>
    <mergeCell ref="B11:J11"/>
    <mergeCell ref="B12:J12"/>
    <mergeCell ref="B13:J13"/>
    <mergeCell ref="B14:J14"/>
    <mergeCell ref="A1:L1"/>
    <mergeCell ref="B4:J4"/>
    <mergeCell ref="B5:J5"/>
    <mergeCell ref="B6:J6"/>
    <mergeCell ref="B7:J7"/>
    <mergeCell ref="B8:J8"/>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showGridLines="0" showZeros="0" zoomScalePageLayoutView="0" workbookViewId="0" topLeftCell="A1">
      <selection activeCell="F17" sqref="F17"/>
    </sheetView>
  </sheetViews>
  <sheetFormatPr defaultColWidth="9.16015625" defaultRowHeight="12.75" customHeight="1"/>
  <cols>
    <col min="1" max="1" width="40.5" style="0" customWidth="1"/>
    <col min="2" max="2" width="23.33203125" style="5" customWidth="1"/>
    <col min="3" max="3" width="41" style="0" customWidth="1"/>
    <col min="4" max="4" width="28.66015625" style="5" customWidth="1"/>
    <col min="5" max="5" width="43" style="0" customWidth="1"/>
    <col min="6" max="6" width="24.16015625" style="0" customWidth="1"/>
  </cols>
  <sheetData>
    <row r="1" ht="20.25" customHeight="1">
      <c r="A1" t="s">
        <v>586</v>
      </c>
    </row>
    <row r="2" spans="1:6" ht="22.5" customHeight="1">
      <c r="A2" s="140" t="s">
        <v>4</v>
      </c>
      <c r="B2" s="141"/>
      <c r="C2" s="141"/>
      <c r="D2" s="141"/>
      <c r="E2" s="141"/>
      <c r="F2" s="142"/>
    </row>
    <row r="3" spans="1:6" ht="22.5" customHeight="1">
      <c r="A3" s="143" t="s">
        <v>480</v>
      </c>
      <c r="B3" s="144"/>
      <c r="C3" s="114" t="s">
        <v>480</v>
      </c>
      <c r="D3" s="114" t="s">
        <v>480</v>
      </c>
      <c r="E3" s="115" t="s">
        <v>480</v>
      </c>
      <c r="F3" s="116" t="s">
        <v>34</v>
      </c>
    </row>
    <row r="4" spans="1:6" ht="22.5" customHeight="1">
      <c r="A4" s="140" t="s">
        <v>481</v>
      </c>
      <c r="B4" s="142"/>
      <c r="C4" s="140" t="s">
        <v>36</v>
      </c>
      <c r="D4" s="141"/>
      <c r="E4" s="141"/>
      <c r="F4" s="142"/>
    </row>
    <row r="5" spans="1:6" ht="22.5" customHeight="1">
      <c r="A5" s="115" t="s">
        <v>482</v>
      </c>
      <c r="B5" s="115" t="s">
        <v>483</v>
      </c>
      <c r="C5" s="115" t="s">
        <v>484</v>
      </c>
      <c r="D5" s="115" t="s">
        <v>483</v>
      </c>
      <c r="E5" s="115" t="s">
        <v>485</v>
      </c>
      <c r="F5" s="115" t="s">
        <v>483</v>
      </c>
    </row>
    <row r="6" spans="1:6" ht="22.5" customHeight="1">
      <c r="A6" s="117" t="s">
        <v>486</v>
      </c>
      <c r="B6" s="118">
        <v>1670.95</v>
      </c>
      <c r="C6" s="117" t="s">
        <v>487</v>
      </c>
      <c r="D6" s="118">
        <v>1670.95</v>
      </c>
      <c r="E6" s="117" t="s">
        <v>488</v>
      </c>
      <c r="F6" s="118">
        <v>846.58</v>
      </c>
    </row>
    <row r="7" spans="1:6" ht="22.5" customHeight="1">
      <c r="A7" s="117" t="s">
        <v>489</v>
      </c>
      <c r="B7" s="118">
        <v>1100.95</v>
      </c>
      <c r="C7" s="117" t="s">
        <v>490</v>
      </c>
      <c r="D7" s="119"/>
      <c r="E7" s="117" t="s">
        <v>491</v>
      </c>
      <c r="F7" s="118">
        <v>191.72</v>
      </c>
    </row>
    <row r="8" spans="1:6" ht="22.5" customHeight="1">
      <c r="A8" s="117" t="s">
        <v>492</v>
      </c>
      <c r="B8" s="118">
        <v>125</v>
      </c>
      <c r="C8" s="117" t="s">
        <v>493</v>
      </c>
      <c r="D8" s="119"/>
      <c r="E8" s="117" t="s">
        <v>494</v>
      </c>
      <c r="F8" s="118">
        <v>62.65</v>
      </c>
    </row>
    <row r="9" spans="1:8" ht="22.5" customHeight="1">
      <c r="A9" s="117" t="s">
        <v>495</v>
      </c>
      <c r="B9" s="118">
        <v>975.95</v>
      </c>
      <c r="C9" s="117" t="s">
        <v>496</v>
      </c>
      <c r="D9" s="119"/>
      <c r="E9" s="117" t="s">
        <v>497</v>
      </c>
      <c r="F9" s="119"/>
      <c r="H9" s="5"/>
    </row>
    <row r="10" spans="1:6" ht="22.5" customHeight="1">
      <c r="A10" s="117" t="s">
        <v>498</v>
      </c>
      <c r="B10" s="118">
        <v>570</v>
      </c>
      <c r="C10" s="117" t="s">
        <v>499</v>
      </c>
      <c r="D10" s="119"/>
      <c r="E10" s="117" t="s">
        <v>500</v>
      </c>
      <c r="F10" s="119"/>
    </row>
    <row r="11" spans="1:6" ht="22.5" customHeight="1">
      <c r="A11" s="117" t="s">
        <v>501</v>
      </c>
      <c r="B11" s="119"/>
      <c r="C11" s="117" t="s">
        <v>502</v>
      </c>
      <c r="D11" s="119"/>
      <c r="E11" s="117" t="s">
        <v>503</v>
      </c>
      <c r="F11" s="119"/>
    </row>
    <row r="12" spans="1:6" ht="22.5" customHeight="1">
      <c r="A12" s="117" t="s">
        <v>504</v>
      </c>
      <c r="B12" s="119"/>
      <c r="C12" s="117" t="s">
        <v>505</v>
      </c>
      <c r="D12" s="119"/>
      <c r="E12" s="117" t="s">
        <v>506</v>
      </c>
      <c r="F12" s="119"/>
    </row>
    <row r="13" spans="1:6" ht="22.5" customHeight="1">
      <c r="A13" s="117" t="s">
        <v>507</v>
      </c>
      <c r="B13" s="119"/>
      <c r="C13" s="117" t="s">
        <v>508</v>
      </c>
      <c r="D13" s="119"/>
      <c r="E13" s="117" t="s">
        <v>509</v>
      </c>
      <c r="F13" s="126">
        <v>30</v>
      </c>
    </row>
    <row r="14" spans="1:6" ht="22.5" customHeight="1">
      <c r="A14" s="117" t="s">
        <v>510</v>
      </c>
      <c r="B14" s="119"/>
      <c r="C14" s="117" t="s">
        <v>511</v>
      </c>
      <c r="D14" s="119"/>
      <c r="E14" s="125" t="s">
        <v>512</v>
      </c>
      <c r="F14" s="11"/>
    </row>
    <row r="15" spans="1:6" ht="22.5" customHeight="1">
      <c r="A15" s="117" t="s">
        <v>513</v>
      </c>
      <c r="B15" s="119"/>
      <c r="C15" s="117" t="s">
        <v>514</v>
      </c>
      <c r="D15" s="119"/>
      <c r="E15" s="117" t="s">
        <v>515</v>
      </c>
      <c r="F15" s="127"/>
    </row>
    <row r="16" spans="1:6" ht="22.5" customHeight="1">
      <c r="A16" s="117" t="s">
        <v>516</v>
      </c>
      <c r="B16" s="119"/>
      <c r="C16" s="117" t="s">
        <v>517</v>
      </c>
      <c r="D16" s="119"/>
      <c r="E16" s="117" t="s">
        <v>518</v>
      </c>
      <c r="F16" s="118">
        <v>540</v>
      </c>
    </row>
    <row r="17" spans="1:6" ht="22.5" customHeight="1">
      <c r="A17" s="117" t="s">
        <v>519</v>
      </c>
      <c r="B17" s="119"/>
      <c r="C17" s="117" t="s">
        <v>520</v>
      </c>
      <c r="D17" s="119"/>
      <c r="E17" s="117" t="s">
        <v>480</v>
      </c>
      <c r="F17" s="120" t="s">
        <v>480</v>
      </c>
    </row>
    <row r="18" spans="1:6" ht="22.5" customHeight="1">
      <c r="A18" s="117" t="s">
        <v>521</v>
      </c>
      <c r="B18" s="119"/>
      <c r="C18" s="117" t="s">
        <v>522</v>
      </c>
      <c r="D18" s="119"/>
      <c r="E18" s="117" t="s">
        <v>480</v>
      </c>
      <c r="F18" s="120" t="s">
        <v>480</v>
      </c>
    </row>
    <row r="19" spans="1:6" ht="22.5" customHeight="1">
      <c r="A19" s="117" t="s">
        <v>523</v>
      </c>
      <c r="B19" s="119"/>
      <c r="C19" s="117" t="s">
        <v>524</v>
      </c>
      <c r="D19" s="119"/>
      <c r="E19" s="117" t="s">
        <v>480</v>
      </c>
      <c r="F19" s="120" t="s">
        <v>480</v>
      </c>
    </row>
    <row r="20" spans="1:6" ht="22.5" customHeight="1">
      <c r="A20" s="117" t="s">
        <v>525</v>
      </c>
      <c r="B20" s="119"/>
      <c r="C20" s="117" t="s">
        <v>526</v>
      </c>
      <c r="D20" s="119"/>
      <c r="E20" s="117" t="s">
        <v>480</v>
      </c>
      <c r="F20" s="120" t="s">
        <v>480</v>
      </c>
    </row>
    <row r="21" spans="1:6" ht="22.5" customHeight="1">
      <c r="A21" s="117" t="s">
        <v>527</v>
      </c>
      <c r="B21" s="119"/>
      <c r="C21" s="117" t="s">
        <v>528</v>
      </c>
      <c r="D21" s="119"/>
      <c r="E21" s="117" t="s">
        <v>480</v>
      </c>
      <c r="F21" s="120" t="s">
        <v>480</v>
      </c>
    </row>
    <row r="22" spans="1:6" ht="22.5" customHeight="1">
      <c r="A22" s="117" t="s">
        <v>529</v>
      </c>
      <c r="B22" s="119"/>
      <c r="C22" s="117" t="s">
        <v>530</v>
      </c>
      <c r="D22" s="119"/>
      <c r="E22" s="117" t="s">
        <v>480</v>
      </c>
      <c r="F22" s="120" t="s">
        <v>480</v>
      </c>
    </row>
    <row r="23" spans="1:6" ht="22.5" customHeight="1">
      <c r="A23" s="121" t="s">
        <v>86</v>
      </c>
      <c r="B23" s="118">
        <v>1670.95</v>
      </c>
      <c r="C23" s="117" t="s">
        <v>531</v>
      </c>
      <c r="D23" s="119"/>
      <c r="E23" s="117" t="s">
        <v>480</v>
      </c>
      <c r="F23" s="120" t="s">
        <v>480</v>
      </c>
    </row>
    <row r="24" spans="1:6" ht="22.5" customHeight="1">
      <c r="A24" s="117" t="s">
        <v>480</v>
      </c>
      <c r="B24" s="120" t="s">
        <v>480</v>
      </c>
      <c r="C24" s="117" t="s">
        <v>532</v>
      </c>
      <c r="D24" s="119"/>
      <c r="E24" s="117" t="s">
        <v>480</v>
      </c>
      <c r="F24" s="120" t="s">
        <v>480</v>
      </c>
    </row>
    <row r="25" spans="1:6" ht="22.5" customHeight="1">
      <c r="A25" s="117" t="s">
        <v>480</v>
      </c>
      <c r="B25" s="120" t="s">
        <v>480</v>
      </c>
      <c r="C25" s="117" t="s">
        <v>533</v>
      </c>
      <c r="D25" s="119"/>
      <c r="E25" s="117" t="s">
        <v>480</v>
      </c>
      <c r="F25" s="120" t="s">
        <v>480</v>
      </c>
    </row>
    <row r="26" spans="1:7" ht="22.5" customHeight="1">
      <c r="A26" s="117" t="s">
        <v>534</v>
      </c>
      <c r="B26" s="119"/>
      <c r="C26" s="117" t="s">
        <v>535</v>
      </c>
      <c r="D26" s="119"/>
      <c r="E26" s="117" t="s">
        <v>480</v>
      </c>
      <c r="F26" s="120" t="s">
        <v>480</v>
      </c>
      <c r="G26" s="5"/>
    </row>
    <row r="27" spans="1:8" ht="22.5" customHeight="1">
      <c r="A27" s="117" t="s">
        <v>536</v>
      </c>
      <c r="B27" s="119"/>
      <c r="C27" s="117" t="s">
        <v>537</v>
      </c>
      <c r="D27" s="119"/>
      <c r="E27" s="117" t="s">
        <v>480</v>
      </c>
      <c r="F27" s="120" t="s">
        <v>480</v>
      </c>
      <c r="G27" s="5"/>
      <c r="H27" s="5"/>
    </row>
    <row r="28" spans="1:8" ht="22.5" customHeight="1">
      <c r="A28" s="117" t="s">
        <v>538</v>
      </c>
      <c r="B28" s="119"/>
      <c r="C28" s="117" t="s">
        <v>539</v>
      </c>
      <c r="D28" s="119"/>
      <c r="E28" s="117" t="s">
        <v>480</v>
      </c>
      <c r="F28" s="120" t="s">
        <v>480</v>
      </c>
      <c r="G28" s="5"/>
      <c r="H28" s="5"/>
    </row>
    <row r="29" spans="1:8" ht="22.5" customHeight="1">
      <c r="A29" s="117" t="s">
        <v>540</v>
      </c>
      <c r="B29" s="119"/>
      <c r="C29" s="117" t="s">
        <v>541</v>
      </c>
      <c r="D29" s="119"/>
      <c r="E29" s="117" t="s">
        <v>480</v>
      </c>
      <c r="F29" s="120" t="s">
        <v>480</v>
      </c>
      <c r="G29" s="5"/>
      <c r="H29" s="5"/>
    </row>
    <row r="30" spans="1:8" ht="22.5" customHeight="1">
      <c r="A30" s="117" t="s">
        <v>542</v>
      </c>
      <c r="B30" s="119"/>
      <c r="C30" s="117" t="s">
        <v>543</v>
      </c>
      <c r="D30" s="119"/>
      <c r="E30" s="117" t="s">
        <v>480</v>
      </c>
      <c r="F30" s="120" t="s">
        <v>480</v>
      </c>
      <c r="G30" s="5"/>
      <c r="H30" s="5"/>
    </row>
    <row r="31" spans="1:7" ht="22.5" customHeight="1">
      <c r="A31" s="117" t="s">
        <v>544</v>
      </c>
      <c r="B31" s="119"/>
      <c r="C31" s="117" t="s">
        <v>545</v>
      </c>
      <c r="D31" s="119"/>
      <c r="E31" s="117" t="s">
        <v>480</v>
      </c>
      <c r="F31" s="120" t="s">
        <v>480</v>
      </c>
      <c r="G31" s="5"/>
    </row>
    <row r="32" spans="1:7" ht="22.5" customHeight="1">
      <c r="A32" s="117" t="s">
        <v>546</v>
      </c>
      <c r="B32" s="119"/>
      <c r="C32" s="117" t="s">
        <v>547</v>
      </c>
      <c r="D32" s="119"/>
      <c r="E32" s="117" t="s">
        <v>480</v>
      </c>
      <c r="F32" s="117" t="s">
        <v>480</v>
      </c>
      <c r="G32" s="5"/>
    </row>
    <row r="33" spans="1:7" ht="22.5" customHeight="1">
      <c r="A33" s="117" t="s">
        <v>480</v>
      </c>
      <c r="B33" s="117" t="s">
        <v>480</v>
      </c>
      <c r="C33" s="117" t="s">
        <v>480</v>
      </c>
      <c r="D33" s="117" t="s">
        <v>480</v>
      </c>
      <c r="E33" s="117" t="s">
        <v>480</v>
      </c>
      <c r="F33" s="117" t="s">
        <v>480</v>
      </c>
      <c r="G33" s="5"/>
    </row>
    <row r="34" spans="1:8" ht="22.5" customHeight="1">
      <c r="A34" s="121" t="s">
        <v>548</v>
      </c>
      <c r="B34" s="118">
        <v>1670.95</v>
      </c>
      <c r="C34" s="121" t="s">
        <v>549</v>
      </c>
      <c r="D34" s="118">
        <v>1670.95</v>
      </c>
      <c r="E34" s="121" t="s">
        <v>550</v>
      </c>
      <c r="F34" s="118">
        <v>1670.95</v>
      </c>
      <c r="G34" s="5"/>
      <c r="H34" s="5"/>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V19"/>
  <sheetViews>
    <sheetView showGridLines="0" showZeros="0" zoomScalePageLayoutView="0" workbookViewId="0" topLeftCell="A1">
      <selection activeCell="C3" sqref="C3"/>
    </sheetView>
  </sheetViews>
  <sheetFormatPr defaultColWidth="9.16015625" defaultRowHeight="12.75" customHeight="1"/>
  <cols>
    <col min="1" max="1" width="13.66015625" style="0" customWidth="1"/>
    <col min="2" max="2" width="46"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ht="12.75" customHeight="1">
      <c r="A1" s="124" t="s">
        <v>585</v>
      </c>
    </row>
    <row r="2" spans="1:22" ht="29.25" customHeight="1">
      <c r="A2" s="145" t="s">
        <v>584</v>
      </c>
      <c r="B2" s="146"/>
      <c r="C2" s="146"/>
      <c r="D2" s="146"/>
      <c r="E2" s="146"/>
      <c r="F2" s="146"/>
      <c r="G2" s="146"/>
      <c r="H2" s="146"/>
      <c r="I2" s="146"/>
      <c r="J2" s="146"/>
      <c r="K2" s="146"/>
      <c r="L2" s="146"/>
      <c r="M2" s="146"/>
      <c r="N2" s="146"/>
      <c r="O2" s="146"/>
      <c r="P2" s="146"/>
      <c r="Q2" s="146"/>
      <c r="R2" s="146"/>
      <c r="S2" s="146"/>
      <c r="T2" s="146"/>
      <c r="U2" s="146"/>
      <c r="V2" s="146"/>
    </row>
    <row r="3" spans="1:22" ht="35.25" customHeight="1">
      <c r="A3" s="112" t="s">
        <v>479</v>
      </c>
      <c r="B3" s="113"/>
      <c r="C3" s="113"/>
      <c r="D3" s="113"/>
      <c r="E3" s="113"/>
      <c r="F3" s="113"/>
      <c r="G3" s="113"/>
      <c r="H3" s="113"/>
      <c r="I3" s="113"/>
      <c r="J3" s="113"/>
      <c r="K3" s="113"/>
      <c r="L3" s="113"/>
      <c r="M3" s="113"/>
      <c r="N3" s="113"/>
      <c r="O3" s="113"/>
      <c r="P3" s="113"/>
      <c r="Q3" s="113"/>
      <c r="R3" s="113"/>
      <c r="S3" s="113"/>
      <c r="T3" s="113"/>
      <c r="U3" s="113"/>
      <c r="V3" s="113"/>
    </row>
    <row r="4" spans="1:22" ht="21.75" customHeight="1">
      <c r="A4" s="112" t="s">
        <v>583</v>
      </c>
      <c r="B4" s="113"/>
      <c r="C4" s="113"/>
      <c r="D4" s="113"/>
      <c r="E4" s="113"/>
      <c r="F4" s="113"/>
      <c r="G4" s="113"/>
      <c r="H4" s="113"/>
      <c r="I4" s="113"/>
      <c r="J4" s="113"/>
      <c r="K4" s="113"/>
      <c r="L4" s="113"/>
      <c r="M4" s="113"/>
      <c r="N4" s="113"/>
      <c r="O4" s="113"/>
      <c r="P4" s="113"/>
      <c r="Q4" s="113"/>
      <c r="R4" s="113"/>
      <c r="S4" s="113"/>
      <c r="T4" s="113"/>
      <c r="U4" s="113"/>
      <c r="V4" s="113"/>
    </row>
    <row r="5" spans="1:22" ht="33.75" customHeight="1">
      <c r="A5" s="122" t="s">
        <v>94</v>
      </c>
      <c r="B5" s="122" t="s">
        <v>95</v>
      </c>
      <c r="C5" s="122" t="s">
        <v>96</v>
      </c>
      <c r="D5" s="122" t="s">
        <v>107</v>
      </c>
      <c r="E5" s="147" t="s">
        <v>101</v>
      </c>
      <c r="F5" s="148"/>
      <c r="G5" s="149"/>
      <c r="H5" s="122" t="s">
        <v>551</v>
      </c>
      <c r="I5" s="122" t="s">
        <v>552</v>
      </c>
      <c r="J5" s="122" t="s">
        <v>553</v>
      </c>
      <c r="K5" s="122" t="s">
        <v>102</v>
      </c>
      <c r="L5" s="122" t="s">
        <v>99</v>
      </c>
      <c r="M5" s="122" t="s">
        <v>104</v>
      </c>
      <c r="N5" s="122" t="s">
        <v>100</v>
      </c>
      <c r="O5" s="122" t="s">
        <v>554</v>
      </c>
      <c r="P5" s="122" t="s">
        <v>555</v>
      </c>
      <c r="Q5" s="147" t="s">
        <v>556</v>
      </c>
      <c r="R5" s="148"/>
      <c r="S5" s="148"/>
      <c r="T5" s="148"/>
      <c r="U5" s="148"/>
      <c r="V5" s="149"/>
    </row>
    <row r="6" spans="1:22" ht="22.5" customHeight="1">
      <c r="A6" s="150" t="s">
        <v>106</v>
      </c>
      <c r="B6" s="151"/>
      <c r="C6" s="156" t="s">
        <v>557</v>
      </c>
      <c r="D6" s="156" t="s">
        <v>558</v>
      </c>
      <c r="E6" s="122" t="s">
        <v>98</v>
      </c>
      <c r="F6" s="122" t="s">
        <v>559</v>
      </c>
      <c r="G6" s="122" t="s">
        <v>560</v>
      </c>
      <c r="H6" s="156" t="s">
        <v>561</v>
      </c>
      <c r="I6" s="156" t="s">
        <v>562</v>
      </c>
      <c r="J6" s="156" t="s">
        <v>563</v>
      </c>
      <c r="K6" s="156" t="s">
        <v>564</v>
      </c>
      <c r="L6" s="156" t="s">
        <v>565</v>
      </c>
      <c r="M6" s="156" t="s">
        <v>566</v>
      </c>
      <c r="N6" s="156" t="s">
        <v>567</v>
      </c>
      <c r="O6" s="156" t="s">
        <v>568</v>
      </c>
      <c r="P6" s="156" t="s">
        <v>569</v>
      </c>
      <c r="Q6" s="122" t="s">
        <v>98</v>
      </c>
      <c r="R6" s="147" t="s">
        <v>570</v>
      </c>
      <c r="S6" s="148"/>
      <c r="T6" s="148"/>
      <c r="U6" s="149"/>
      <c r="V6" s="122" t="s">
        <v>571</v>
      </c>
    </row>
    <row r="7" spans="1:22" ht="33.75" customHeight="1">
      <c r="A7" s="152"/>
      <c r="B7" s="153"/>
      <c r="C7" s="157"/>
      <c r="D7" s="157"/>
      <c r="E7" s="156" t="s">
        <v>572</v>
      </c>
      <c r="F7" s="156" t="s">
        <v>573</v>
      </c>
      <c r="G7" s="156" t="s">
        <v>574</v>
      </c>
      <c r="H7" s="157"/>
      <c r="I7" s="157"/>
      <c r="J7" s="157"/>
      <c r="K7" s="157"/>
      <c r="L7" s="157"/>
      <c r="M7" s="157"/>
      <c r="N7" s="157"/>
      <c r="O7" s="157"/>
      <c r="P7" s="157"/>
      <c r="Q7" s="156" t="s">
        <v>575</v>
      </c>
      <c r="R7" s="122" t="s">
        <v>576</v>
      </c>
      <c r="S7" s="156" t="s">
        <v>577</v>
      </c>
      <c r="T7" s="156" t="s">
        <v>578</v>
      </c>
      <c r="U7" s="156" t="s">
        <v>579</v>
      </c>
      <c r="V7" s="156" t="s">
        <v>580</v>
      </c>
    </row>
    <row r="8" spans="1:22" ht="12.75" customHeight="1">
      <c r="A8" s="154"/>
      <c r="B8" s="155"/>
      <c r="C8" s="158"/>
      <c r="D8" s="158"/>
      <c r="E8" s="158"/>
      <c r="F8" s="158"/>
      <c r="G8" s="158"/>
      <c r="H8" s="158"/>
      <c r="I8" s="158"/>
      <c r="J8" s="158"/>
      <c r="K8" s="158"/>
      <c r="L8" s="158"/>
      <c r="M8" s="158"/>
      <c r="N8" s="158"/>
      <c r="O8" s="158"/>
      <c r="P8" s="158"/>
      <c r="Q8" s="158"/>
      <c r="R8" s="122" t="s">
        <v>581</v>
      </c>
      <c r="S8" s="158"/>
      <c r="T8" s="158"/>
      <c r="U8" s="158"/>
      <c r="V8" s="158"/>
    </row>
    <row r="9" spans="1:22" ht="12.75" customHeight="1">
      <c r="A9" s="65" t="s">
        <v>98</v>
      </c>
      <c r="B9" s="65"/>
      <c r="C9" s="123">
        <v>1670.95</v>
      </c>
      <c r="D9" s="123">
        <v>1670.95</v>
      </c>
      <c r="E9" s="65"/>
      <c r="F9" s="65"/>
      <c r="G9" s="65"/>
      <c r="H9" s="65"/>
      <c r="I9" s="65"/>
      <c r="J9" s="65"/>
      <c r="K9" s="65"/>
      <c r="L9" s="65"/>
      <c r="M9" s="65"/>
      <c r="N9" s="65"/>
      <c r="O9" s="65"/>
      <c r="P9" s="65"/>
      <c r="Q9" s="65"/>
      <c r="R9" s="65"/>
      <c r="S9" s="65"/>
      <c r="T9" s="65"/>
      <c r="U9" s="65"/>
      <c r="V9" s="65"/>
    </row>
    <row r="10" spans="1:22" ht="13.5" customHeight="1">
      <c r="A10" s="65" t="s">
        <v>582</v>
      </c>
      <c r="B10" s="65" t="s">
        <v>479</v>
      </c>
      <c r="C10" s="123">
        <v>1670.95</v>
      </c>
      <c r="D10" s="123">
        <v>1670.95</v>
      </c>
      <c r="E10" s="65"/>
      <c r="F10" s="65"/>
      <c r="G10" s="65"/>
      <c r="H10" s="65"/>
      <c r="I10" s="65"/>
      <c r="J10" s="65"/>
      <c r="K10" s="65"/>
      <c r="L10" s="65"/>
      <c r="M10" s="65"/>
      <c r="N10" s="65"/>
      <c r="O10" s="65"/>
      <c r="P10" s="65"/>
      <c r="Q10" s="65"/>
      <c r="R10" s="65"/>
      <c r="S10" s="65"/>
      <c r="T10" s="65"/>
      <c r="U10" s="65"/>
      <c r="V10" s="65"/>
    </row>
    <row r="11" spans="2:16" ht="12.75" customHeight="1">
      <c r="B11" s="5"/>
      <c r="C11" s="5"/>
      <c r="D11" s="5"/>
      <c r="E11" s="5"/>
      <c r="F11" s="5"/>
      <c r="G11" s="5"/>
      <c r="H11" s="5"/>
      <c r="I11" s="5"/>
      <c r="N11" s="5"/>
      <c r="O11" s="5"/>
      <c r="P11" s="5"/>
    </row>
    <row r="12" spans="2:16" ht="12.75" customHeight="1">
      <c r="B12" s="5"/>
      <c r="C12" s="5"/>
      <c r="D12" s="5"/>
      <c r="E12" s="5"/>
      <c r="F12" s="5"/>
      <c r="G12" s="5"/>
      <c r="H12" s="5"/>
      <c r="N12" s="5"/>
      <c r="O12" s="5"/>
      <c r="P12" s="5"/>
    </row>
    <row r="13" spans="4:16" ht="12.75" customHeight="1">
      <c r="D13" s="5"/>
      <c r="E13" s="5"/>
      <c r="F13" s="5"/>
      <c r="N13" s="5"/>
      <c r="O13" s="5"/>
      <c r="P13" s="5"/>
    </row>
    <row r="14" spans="4:16" ht="12.75" customHeight="1">
      <c r="D14" s="5"/>
      <c r="E14" s="5"/>
      <c r="F14" s="5"/>
      <c r="G14" s="5"/>
      <c r="L14" s="5"/>
      <c r="N14" s="5"/>
      <c r="O14" s="5"/>
      <c r="P14" s="5"/>
    </row>
    <row r="15" spans="7:16" ht="12.75" customHeight="1">
      <c r="G15" s="5"/>
      <c r="M15" s="5"/>
      <c r="N15" s="5"/>
      <c r="O15" s="5"/>
      <c r="P15" s="5"/>
    </row>
    <row r="16" spans="13:16" ht="12.75" customHeight="1">
      <c r="M16" s="5"/>
      <c r="N16" s="5"/>
      <c r="O16" s="5"/>
      <c r="P16" s="5"/>
    </row>
    <row r="17" spans="13:15" ht="12.75" customHeight="1">
      <c r="M17" s="5"/>
      <c r="O17" s="5"/>
    </row>
    <row r="18" spans="13:15" ht="12.75" customHeight="1">
      <c r="M18" s="5"/>
      <c r="N18" s="5"/>
      <c r="O18" s="5"/>
    </row>
    <row r="19" spans="14:15" ht="12.75" customHeight="1">
      <c r="N19" s="5"/>
      <c r="O19" s="5"/>
    </row>
  </sheetData>
  <sheetProtection/>
  <mergeCells count="24">
    <mergeCell ref="S7:S8"/>
    <mergeCell ref="T7:T8"/>
    <mergeCell ref="H6:H8"/>
    <mergeCell ref="I6:I8"/>
    <mergeCell ref="J6:J8"/>
    <mergeCell ref="K6:K8"/>
    <mergeCell ref="E7:E8"/>
    <mergeCell ref="F7:F8"/>
    <mergeCell ref="G7:G8"/>
    <mergeCell ref="Q7:Q8"/>
    <mergeCell ref="L6:L8"/>
    <mergeCell ref="M6:M8"/>
    <mergeCell ref="N6:N8"/>
    <mergeCell ref="O6:O8"/>
    <mergeCell ref="A2:V2"/>
    <mergeCell ref="E5:G5"/>
    <mergeCell ref="Q5:V5"/>
    <mergeCell ref="A6:B8"/>
    <mergeCell ref="C6:C8"/>
    <mergeCell ref="D6:D8"/>
    <mergeCell ref="V7:V8"/>
    <mergeCell ref="P6:P8"/>
    <mergeCell ref="R6:U6"/>
    <mergeCell ref="U7:U8"/>
  </mergeCells>
  <printOptions horizontalCentered="1"/>
  <pageMargins left="0.59" right="0.59" top="0.79" bottom="0.79" header="0.5" footer="0.5"/>
  <pageSetup fitToHeight="1000" fitToWidth="1" horizontalDpi="200" verticalDpi="2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D10" sqref="D10"/>
    </sheetView>
  </sheetViews>
  <sheetFormatPr defaultColWidth="9.16015625" defaultRowHeight="12.75" customHeight="1"/>
  <cols>
    <col min="1" max="1" width="14.5" style="0" customWidth="1"/>
    <col min="2" max="2" width="47.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 t="s">
        <v>8</v>
      </c>
      <c r="B1" s="5"/>
      <c r="C1" s="5"/>
    </row>
    <row r="2" spans="1:14" ht="35.25" customHeight="1">
      <c r="A2" s="160" t="s">
        <v>9</v>
      </c>
      <c r="B2" s="160"/>
      <c r="C2" s="160"/>
      <c r="D2" s="160"/>
      <c r="E2" s="160"/>
      <c r="F2" s="160"/>
      <c r="G2" s="160"/>
      <c r="H2" s="160"/>
      <c r="I2" s="160"/>
      <c r="J2" s="160"/>
      <c r="K2" s="160"/>
      <c r="L2" s="160"/>
      <c r="M2" s="160"/>
      <c r="N2" s="15"/>
    </row>
    <row r="3" ht="21.75" customHeight="1">
      <c r="M3" s="12" t="s">
        <v>34</v>
      </c>
    </row>
    <row r="4" spans="1:13" ht="15" customHeight="1">
      <c r="A4" s="161" t="s">
        <v>94</v>
      </c>
      <c r="B4" s="161" t="s">
        <v>95</v>
      </c>
      <c r="C4" s="161" t="s">
        <v>96</v>
      </c>
      <c r="D4" s="161" t="s">
        <v>97</v>
      </c>
      <c r="E4" s="161"/>
      <c r="F4" s="161"/>
      <c r="G4" s="161"/>
      <c r="H4" s="161"/>
      <c r="I4" s="161"/>
      <c r="J4" s="161"/>
      <c r="K4" s="161"/>
      <c r="L4" s="161"/>
      <c r="M4" s="161"/>
    </row>
    <row r="5" spans="1:13" ht="30" customHeight="1">
      <c r="A5" s="161"/>
      <c r="B5" s="161"/>
      <c r="C5" s="161"/>
      <c r="D5" s="159" t="s">
        <v>98</v>
      </c>
      <c r="E5" s="159" t="s">
        <v>107</v>
      </c>
      <c r="F5" s="159"/>
      <c r="G5" s="159" t="s">
        <v>99</v>
      </c>
      <c r="H5" s="159" t="s">
        <v>101</v>
      </c>
      <c r="I5" s="159" t="s">
        <v>102</v>
      </c>
      <c r="J5" s="159" t="s">
        <v>103</v>
      </c>
      <c r="K5" s="159" t="s">
        <v>89</v>
      </c>
      <c r="L5" s="159" t="s">
        <v>104</v>
      </c>
      <c r="M5" s="159" t="s">
        <v>90</v>
      </c>
    </row>
    <row r="6" spans="1:13" ht="40.5" customHeight="1">
      <c r="A6" s="161"/>
      <c r="B6" s="161"/>
      <c r="C6" s="161"/>
      <c r="D6" s="159"/>
      <c r="E6" s="6" t="s">
        <v>105</v>
      </c>
      <c r="F6" s="6" t="s">
        <v>108</v>
      </c>
      <c r="G6" s="159"/>
      <c r="H6" s="159"/>
      <c r="I6" s="159"/>
      <c r="J6" s="159"/>
      <c r="K6" s="159"/>
      <c r="L6" s="159"/>
      <c r="M6" s="159"/>
    </row>
    <row r="7" spans="1:13" ht="12.75" customHeight="1">
      <c r="A7" s="8" t="s">
        <v>106</v>
      </c>
      <c r="B7" s="8" t="s">
        <v>106</v>
      </c>
      <c r="C7" s="8">
        <v>1</v>
      </c>
      <c r="D7" s="8">
        <v>2</v>
      </c>
      <c r="E7" s="8">
        <v>3</v>
      </c>
      <c r="F7" s="8">
        <v>4</v>
      </c>
      <c r="G7" s="8">
        <v>5</v>
      </c>
      <c r="H7" s="8">
        <v>6</v>
      </c>
      <c r="I7" s="8">
        <v>7</v>
      </c>
      <c r="J7" s="8">
        <v>8</v>
      </c>
      <c r="K7" s="8">
        <v>9</v>
      </c>
      <c r="L7" s="8">
        <v>10</v>
      </c>
      <c r="M7" s="8">
        <v>11</v>
      </c>
    </row>
    <row r="8" spans="1:13" ht="12.75" customHeight="1">
      <c r="A8" s="10">
        <v>119001</v>
      </c>
      <c r="B8" s="55" t="s">
        <v>297</v>
      </c>
      <c r="C8" s="10">
        <v>1670.95</v>
      </c>
      <c r="D8" s="10">
        <v>1670.95</v>
      </c>
      <c r="E8" s="10">
        <v>1670.95</v>
      </c>
      <c r="F8" s="10"/>
      <c r="G8" s="10"/>
      <c r="H8" s="10"/>
      <c r="I8" s="10"/>
      <c r="J8" s="10"/>
      <c r="K8" s="10"/>
      <c r="L8" s="10"/>
      <c r="M8" s="10"/>
    </row>
    <row r="9" spans="1:13" ht="12.75" customHeight="1">
      <c r="A9" s="10"/>
      <c r="B9" s="10"/>
      <c r="C9" s="10"/>
      <c r="D9" s="10"/>
      <c r="E9" s="10"/>
      <c r="F9" s="10"/>
      <c r="G9" s="10"/>
      <c r="H9" s="10"/>
      <c r="I9" s="10"/>
      <c r="J9" s="10"/>
      <c r="K9" s="10"/>
      <c r="L9" s="10"/>
      <c r="M9" s="10"/>
    </row>
    <row r="10" spans="1:13" ht="12.75" customHeight="1">
      <c r="A10" s="10"/>
      <c r="B10" s="10"/>
      <c r="C10" s="10"/>
      <c r="D10" s="10"/>
      <c r="E10" s="10"/>
      <c r="F10" s="10"/>
      <c r="G10" s="10"/>
      <c r="H10" s="10"/>
      <c r="I10" s="10"/>
      <c r="J10" s="10"/>
      <c r="K10" s="10"/>
      <c r="L10" s="10"/>
      <c r="M10" s="10"/>
    </row>
    <row r="11" spans="1:13" ht="12.75" customHeight="1">
      <c r="A11" s="10"/>
      <c r="B11" s="10"/>
      <c r="C11" s="10"/>
      <c r="D11" s="10"/>
      <c r="E11" s="10"/>
      <c r="F11" s="10"/>
      <c r="G11" s="10"/>
      <c r="H11" s="10"/>
      <c r="I11" s="11"/>
      <c r="J11" s="10"/>
      <c r="K11" s="10"/>
      <c r="L11" s="10"/>
      <c r="M11" s="10"/>
    </row>
    <row r="12" spans="1:13" ht="12.75" customHeight="1">
      <c r="A12" s="10"/>
      <c r="B12" s="10"/>
      <c r="C12" s="10"/>
      <c r="D12" s="10"/>
      <c r="E12" s="10"/>
      <c r="F12" s="10"/>
      <c r="G12" s="10"/>
      <c r="H12" s="11"/>
      <c r="I12" s="11"/>
      <c r="J12" s="10"/>
      <c r="K12" s="10"/>
      <c r="L12" s="10"/>
      <c r="M12" s="10"/>
    </row>
    <row r="13" spans="2:14" ht="12.75" customHeight="1">
      <c r="B13" s="5"/>
      <c r="C13" s="5"/>
      <c r="D13" s="5"/>
      <c r="E13" s="5"/>
      <c r="F13" s="5"/>
      <c r="G13" s="5"/>
      <c r="H13" s="5"/>
      <c r="I13" s="5"/>
      <c r="J13" s="5"/>
      <c r="K13" s="5"/>
      <c r="L13" s="5"/>
      <c r="M13" s="5"/>
      <c r="N13" s="5"/>
    </row>
    <row r="14" spans="2:14" ht="12.75" customHeight="1">
      <c r="B14" s="5"/>
      <c r="C14" s="5"/>
      <c r="D14" s="5"/>
      <c r="E14" s="5"/>
      <c r="F14" s="5"/>
      <c r="G14" s="5"/>
      <c r="H14" s="5"/>
      <c r="J14" s="5"/>
      <c r="K14" s="5"/>
      <c r="L14" s="5"/>
      <c r="N14" s="5"/>
    </row>
    <row r="15" spans="4:14" ht="12.75" customHeight="1">
      <c r="D15" s="5"/>
      <c r="E15" s="5"/>
      <c r="F15" s="5"/>
      <c r="J15" s="5"/>
      <c r="K15" s="5"/>
      <c r="L15" s="5"/>
      <c r="N15" s="5"/>
    </row>
    <row r="16" spans="4:14" ht="12.75" customHeight="1">
      <c r="D16" s="5"/>
      <c r="E16" s="5"/>
      <c r="F16" s="5"/>
      <c r="G16" s="5"/>
      <c r="J16" s="5"/>
      <c r="K16" s="5"/>
      <c r="L16" s="5"/>
      <c r="N16" s="5"/>
    </row>
    <row r="17" spans="7:12" ht="12.75" customHeight="1">
      <c r="G17" s="5"/>
      <c r="J17" s="5"/>
      <c r="K17" s="5"/>
      <c r="L17" s="5"/>
    </row>
  </sheetData>
  <sheetProtection/>
  <mergeCells count="14">
    <mergeCell ref="H5:H6"/>
    <mergeCell ref="I5:I6"/>
    <mergeCell ref="J5:J6"/>
    <mergeCell ref="K5:K6"/>
    <mergeCell ref="L5:L6"/>
    <mergeCell ref="M5:M6"/>
    <mergeCell ref="A2:M2"/>
    <mergeCell ref="D4:M4"/>
    <mergeCell ref="E5:F5"/>
    <mergeCell ref="A4:A6"/>
    <mergeCell ref="B4:B6"/>
    <mergeCell ref="C4:C6"/>
    <mergeCell ref="D5:D6"/>
    <mergeCell ref="G5:G6"/>
  </mergeCells>
  <printOptions horizontalCentered="1"/>
  <pageMargins left="0.59" right="0.59" top="0.79" bottom="0.79" header="0.5" footer="0.5"/>
  <pageSetup fitToHeight="100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F15" sqref="F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16" t="s">
        <v>10</v>
      </c>
      <c r="B1" s="17"/>
      <c r="C1" s="17"/>
      <c r="D1" s="17"/>
      <c r="E1" s="17"/>
      <c r="F1" s="18"/>
    </row>
    <row r="2" spans="1:6" ht="22.5" customHeight="1">
      <c r="A2" s="19" t="s">
        <v>11</v>
      </c>
      <c r="B2" s="20"/>
      <c r="C2" s="20"/>
      <c r="D2" s="20"/>
      <c r="E2" s="20"/>
      <c r="F2" s="20"/>
    </row>
    <row r="3" spans="1:6" ht="22.5" customHeight="1">
      <c r="A3" s="162"/>
      <c r="B3" s="162"/>
      <c r="C3" s="21"/>
      <c r="D3" s="21"/>
      <c r="E3" s="22"/>
      <c r="F3" s="23" t="s">
        <v>34</v>
      </c>
    </row>
    <row r="4" spans="1:6" ht="22.5" customHeight="1">
      <c r="A4" s="163" t="s">
        <v>35</v>
      </c>
      <c r="B4" s="163"/>
      <c r="C4" s="163" t="s">
        <v>36</v>
      </c>
      <c r="D4" s="163"/>
      <c r="E4" s="163"/>
      <c r="F4" s="163"/>
    </row>
    <row r="5" spans="1:6" ht="22.5" customHeight="1">
      <c r="A5" s="24" t="s">
        <v>37</v>
      </c>
      <c r="B5" s="24" t="s">
        <v>38</v>
      </c>
      <c r="C5" s="24" t="s">
        <v>39</v>
      </c>
      <c r="D5" s="25" t="s">
        <v>38</v>
      </c>
      <c r="E5" s="24" t="s">
        <v>40</v>
      </c>
      <c r="F5" s="24" t="s">
        <v>38</v>
      </c>
    </row>
    <row r="6" spans="1:6" ht="22.5" customHeight="1">
      <c r="A6" s="38" t="s">
        <v>109</v>
      </c>
      <c r="B6" s="29">
        <v>1670.95</v>
      </c>
      <c r="C6" s="38" t="s">
        <v>109</v>
      </c>
      <c r="D6" s="29">
        <f>SUM(D7:D34)</f>
        <v>1670.95</v>
      </c>
      <c r="E6" s="32" t="s">
        <v>109</v>
      </c>
      <c r="F6" s="29">
        <f>SUM(F7,F12,F23,F24,F25)</f>
        <v>1670.95</v>
      </c>
    </row>
    <row r="7" spans="1:6" ht="22.5" customHeight="1">
      <c r="A7" s="26" t="s">
        <v>110</v>
      </c>
      <c r="B7" s="29">
        <v>1670.95</v>
      </c>
      <c r="C7" s="39" t="s">
        <v>41</v>
      </c>
      <c r="D7" s="29">
        <v>1670.95</v>
      </c>
      <c r="E7" s="32" t="s">
        <v>42</v>
      </c>
      <c r="F7" s="29">
        <v>1100.95</v>
      </c>
    </row>
    <row r="8" spans="1:8" ht="22.5" customHeight="1">
      <c r="A8" s="40" t="s">
        <v>111</v>
      </c>
      <c r="B8" s="29"/>
      <c r="C8" s="39" t="s">
        <v>43</v>
      </c>
      <c r="D8" s="29"/>
      <c r="E8" s="32" t="s">
        <v>44</v>
      </c>
      <c r="F8" s="29">
        <v>846.58</v>
      </c>
      <c r="H8" s="5"/>
    </row>
    <row r="9" spans="1:6" ht="22.5" customHeight="1">
      <c r="A9" s="26" t="s">
        <v>112</v>
      </c>
      <c r="B9" s="29"/>
      <c r="C9" s="39" t="s">
        <v>45</v>
      </c>
      <c r="D9" s="29"/>
      <c r="E9" s="32" t="s">
        <v>46</v>
      </c>
      <c r="F9" s="29">
        <v>191.72</v>
      </c>
    </row>
    <row r="10" spans="1:6" ht="22.5" customHeight="1">
      <c r="A10" s="26" t="s">
        <v>113</v>
      </c>
      <c r="B10" s="29"/>
      <c r="C10" s="39" t="s">
        <v>47</v>
      </c>
      <c r="D10" s="29"/>
      <c r="E10" s="32" t="s">
        <v>48</v>
      </c>
      <c r="F10" s="29">
        <v>62.65</v>
      </c>
    </row>
    <row r="11" spans="1:6" ht="22.5" customHeight="1">
      <c r="A11" s="26"/>
      <c r="B11" s="29"/>
      <c r="C11" s="39" t="s">
        <v>49</v>
      </c>
      <c r="D11" s="29"/>
      <c r="E11" s="32" t="s">
        <v>50</v>
      </c>
      <c r="F11" s="29"/>
    </row>
    <row r="12" spans="1:6" ht="22.5" customHeight="1">
      <c r="A12" s="26"/>
      <c r="B12" s="29"/>
      <c r="C12" s="39" t="s">
        <v>51</v>
      </c>
      <c r="D12" s="29"/>
      <c r="E12" s="32" t="s">
        <v>52</v>
      </c>
      <c r="F12" s="29">
        <v>570</v>
      </c>
    </row>
    <row r="13" spans="1:6" ht="22.5" customHeight="1">
      <c r="A13" s="26"/>
      <c r="B13" s="29"/>
      <c r="C13" s="39" t="s">
        <v>53</v>
      </c>
      <c r="D13" s="29"/>
      <c r="E13" s="41" t="s">
        <v>44</v>
      </c>
      <c r="F13" s="29"/>
    </row>
    <row r="14" spans="1:6" ht="22.5" customHeight="1">
      <c r="A14" s="26"/>
      <c r="B14" s="29"/>
      <c r="C14" s="39" t="s">
        <v>54</v>
      </c>
      <c r="D14" s="29"/>
      <c r="E14" s="41" t="s">
        <v>46</v>
      </c>
      <c r="F14" s="29">
        <v>540</v>
      </c>
    </row>
    <row r="15" spans="1:6" ht="22.5" customHeight="1">
      <c r="A15" s="42"/>
      <c r="B15" s="29"/>
      <c r="C15" s="39" t="s">
        <v>55</v>
      </c>
      <c r="D15" s="29"/>
      <c r="E15" s="41" t="s">
        <v>56</v>
      </c>
      <c r="F15" s="29"/>
    </row>
    <row r="16" spans="1:6" ht="22.5" customHeight="1">
      <c r="A16" s="42"/>
      <c r="B16" s="29"/>
      <c r="C16" s="39" t="s">
        <v>57</v>
      </c>
      <c r="D16" s="29"/>
      <c r="E16" s="41" t="s">
        <v>58</v>
      </c>
      <c r="F16" s="29"/>
    </row>
    <row r="17" spans="1:6" ht="22.5" customHeight="1">
      <c r="A17" s="42"/>
      <c r="B17" s="29"/>
      <c r="C17" s="39" t="s">
        <v>59</v>
      </c>
      <c r="D17" s="29"/>
      <c r="E17" s="41" t="s">
        <v>60</v>
      </c>
      <c r="F17" s="29"/>
    </row>
    <row r="18" spans="1:6" ht="22.5" customHeight="1">
      <c r="A18" s="42"/>
      <c r="B18" s="27"/>
      <c r="C18" s="39" t="s">
        <v>61</v>
      </c>
      <c r="D18" s="29"/>
      <c r="E18" s="41" t="s">
        <v>62</v>
      </c>
      <c r="F18" s="29">
        <v>30</v>
      </c>
    </row>
    <row r="19" spans="1:6" ht="22.5" customHeight="1">
      <c r="A19" s="33"/>
      <c r="B19" s="34"/>
      <c r="C19" s="39" t="s">
        <v>63</v>
      </c>
      <c r="D19" s="29"/>
      <c r="E19" s="41" t="s">
        <v>64</v>
      </c>
      <c r="F19" s="29"/>
    </row>
    <row r="20" spans="1:6" ht="22.5" customHeight="1">
      <c r="A20" s="33"/>
      <c r="B20" s="27"/>
      <c r="C20" s="39" t="s">
        <v>65</v>
      </c>
      <c r="D20" s="29"/>
      <c r="E20" s="41" t="s">
        <v>66</v>
      </c>
      <c r="F20" s="29"/>
    </row>
    <row r="21" spans="1:6" ht="22.5" customHeight="1">
      <c r="A21" s="10"/>
      <c r="B21" s="27"/>
      <c r="C21" s="39" t="s">
        <v>67</v>
      </c>
      <c r="D21" s="29"/>
      <c r="E21" s="41" t="s">
        <v>68</v>
      </c>
      <c r="F21" s="29"/>
    </row>
    <row r="22" spans="1:6" ht="22.5" customHeight="1">
      <c r="A22" s="11"/>
      <c r="B22" s="27"/>
      <c r="C22" s="39" t="s">
        <v>69</v>
      </c>
      <c r="D22" s="29"/>
      <c r="E22" s="43" t="s">
        <v>70</v>
      </c>
      <c r="F22" s="29"/>
    </row>
    <row r="23" spans="1:6" ht="22.5" customHeight="1">
      <c r="A23" s="44"/>
      <c r="B23" s="27"/>
      <c r="C23" s="39" t="s">
        <v>71</v>
      </c>
      <c r="D23" s="29"/>
      <c r="E23" s="35" t="s">
        <v>72</v>
      </c>
      <c r="F23" s="29"/>
    </row>
    <row r="24" spans="1:6" ht="22.5" customHeight="1">
      <c r="A24" s="44"/>
      <c r="B24" s="27"/>
      <c r="C24" s="39" t="s">
        <v>73</v>
      </c>
      <c r="D24" s="29"/>
      <c r="E24" s="35" t="s">
        <v>74</v>
      </c>
      <c r="F24" s="29"/>
    </row>
    <row r="25" spans="1:7" ht="22.5" customHeight="1">
      <c r="A25" s="44"/>
      <c r="B25" s="27"/>
      <c r="C25" s="39" t="s">
        <v>75</v>
      </c>
      <c r="D25" s="29"/>
      <c r="E25" s="35" t="s">
        <v>76</v>
      </c>
      <c r="F25" s="29"/>
      <c r="G25" s="5"/>
    </row>
    <row r="26" spans="1:8" ht="22.5" customHeight="1">
      <c r="A26" s="44"/>
      <c r="B26" s="27"/>
      <c r="C26" s="39" t="s">
        <v>77</v>
      </c>
      <c r="D26" s="29"/>
      <c r="E26" s="32"/>
      <c r="F26" s="29"/>
      <c r="G26" s="5"/>
      <c r="H26" s="5"/>
    </row>
    <row r="27" spans="1:8" ht="22.5" customHeight="1">
      <c r="A27" s="11"/>
      <c r="B27" s="34"/>
      <c r="C27" s="39" t="s">
        <v>78</v>
      </c>
      <c r="D27" s="29"/>
      <c r="E27" s="32"/>
      <c r="F27" s="29"/>
      <c r="G27" s="5"/>
      <c r="H27" s="5"/>
    </row>
    <row r="28" spans="1:8" ht="22.5" customHeight="1">
      <c r="A28" s="44"/>
      <c r="B28" s="27"/>
      <c r="C28" s="39" t="s">
        <v>79</v>
      </c>
      <c r="D28" s="29"/>
      <c r="E28" s="32"/>
      <c r="F28" s="29"/>
      <c r="G28" s="5"/>
      <c r="H28" s="5"/>
    </row>
    <row r="29" spans="1:8" ht="22.5" customHeight="1">
      <c r="A29" s="11"/>
      <c r="B29" s="34"/>
      <c r="C29" s="39" t="s">
        <v>80</v>
      </c>
      <c r="D29" s="29"/>
      <c r="E29" s="32"/>
      <c r="F29" s="29"/>
      <c r="G29" s="5"/>
      <c r="H29" s="5"/>
    </row>
    <row r="30" spans="1:7" ht="22.5" customHeight="1">
      <c r="A30" s="11"/>
      <c r="B30" s="27"/>
      <c r="C30" s="39" t="s">
        <v>81</v>
      </c>
      <c r="D30" s="29"/>
      <c r="E30" s="32"/>
      <c r="F30" s="29"/>
      <c r="G30" s="5"/>
    </row>
    <row r="31" spans="1:6" ht="22.5" customHeight="1">
      <c r="A31" s="11"/>
      <c r="B31" s="27"/>
      <c r="C31" s="39" t="s">
        <v>82</v>
      </c>
      <c r="D31" s="29"/>
      <c r="E31" s="32"/>
      <c r="F31" s="29"/>
    </row>
    <row r="32" spans="1:6" ht="22.5" customHeight="1">
      <c r="A32" s="11"/>
      <c r="B32" s="27"/>
      <c r="C32" s="39" t="s">
        <v>83</v>
      </c>
      <c r="D32" s="29"/>
      <c r="E32" s="32"/>
      <c r="F32" s="29"/>
    </row>
    <row r="33" spans="1:8" ht="22.5" customHeight="1">
      <c r="A33" s="11"/>
      <c r="B33" s="27"/>
      <c r="C33" s="39" t="s">
        <v>84</v>
      </c>
      <c r="D33" s="29"/>
      <c r="E33" s="32"/>
      <c r="F33" s="29"/>
      <c r="G33" s="5"/>
      <c r="H33" s="5"/>
    </row>
    <row r="34" spans="1:6" ht="22.5" customHeight="1">
      <c r="A34" s="10"/>
      <c r="B34" s="27"/>
      <c r="C34" s="39" t="s">
        <v>85</v>
      </c>
      <c r="D34" s="29"/>
      <c r="E34" s="32"/>
      <c r="F34" s="29"/>
    </row>
    <row r="35" spans="1:6" ht="22.5" customHeight="1">
      <c r="A35" s="11"/>
      <c r="B35" s="27"/>
      <c r="C35" s="28"/>
      <c r="D35" s="36"/>
      <c r="E35" s="26"/>
      <c r="F35" s="37"/>
    </row>
    <row r="36" spans="1:6" ht="18" customHeight="1">
      <c r="A36" s="25" t="s">
        <v>86</v>
      </c>
      <c r="B36" s="34">
        <f>SUM(B6)</f>
        <v>1670.95</v>
      </c>
      <c r="C36" s="25" t="s">
        <v>87</v>
      </c>
      <c r="D36" s="36">
        <f>SUM(D6)</f>
        <v>1670.95</v>
      </c>
      <c r="E36" s="25" t="s">
        <v>87</v>
      </c>
      <c r="F36" s="37">
        <f>SUM(F6)</f>
        <v>1670.95</v>
      </c>
    </row>
    <row r="37" spans="1:6" ht="18" customHeight="1">
      <c r="A37" s="39" t="s">
        <v>90</v>
      </c>
      <c r="B37" s="27"/>
      <c r="C37" s="42" t="s">
        <v>88</v>
      </c>
      <c r="D37" s="36">
        <f>SUM(B41)-SUM(D36)</f>
        <v>0</v>
      </c>
      <c r="E37" s="42" t="s">
        <v>88</v>
      </c>
      <c r="F37" s="37">
        <f>D37</f>
        <v>0</v>
      </c>
    </row>
    <row r="38" spans="1:6" ht="18" customHeight="1">
      <c r="A38" s="39" t="s">
        <v>91</v>
      </c>
      <c r="B38" s="27"/>
      <c r="C38" s="33"/>
      <c r="D38" s="29"/>
      <c r="E38" s="33"/>
      <c r="F38" s="29"/>
    </row>
    <row r="39" spans="1:6" ht="22.5" customHeight="1">
      <c r="A39" s="39" t="s">
        <v>114</v>
      </c>
      <c r="B39" s="27"/>
      <c r="C39" s="45"/>
      <c r="D39" s="46"/>
      <c r="E39" s="11"/>
      <c r="F39" s="36"/>
    </row>
    <row r="40" spans="1:6" ht="21" customHeight="1">
      <c r="A40" s="11"/>
      <c r="B40" s="27"/>
      <c r="C40" s="10"/>
      <c r="D40" s="46"/>
      <c r="E40" s="10"/>
      <c r="F40" s="46"/>
    </row>
    <row r="41" spans="1:6" ht="18" customHeight="1">
      <c r="A41" s="24" t="s">
        <v>92</v>
      </c>
      <c r="B41" s="34">
        <f>SUM(B36,B37)</f>
        <v>1670.95</v>
      </c>
      <c r="C41" s="47" t="s">
        <v>93</v>
      </c>
      <c r="D41" s="46">
        <f>SUM(D36,D37)</f>
        <v>1670.95</v>
      </c>
      <c r="E41" s="24" t="s">
        <v>93</v>
      </c>
      <c r="F41" s="29">
        <f>SUM(F36,F37)</f>
        <v>1670.95</v>
      </c>
    </row>
    <row r="42" spans="4:6" ht="12.75" customHeight="1">
      <c r="D42" s="5"/>
      <c r="F42" s="5"/>
    </row>
    <row r="43" spans="4:6" ht="12.75" customHeight="1">
      <c r="D43" s="5"/>
      <c r="F43" s="5"/>
    </row>
    <row r="44" spans="4:6" ht="12.75" customHeight="1">
      <c r="D44" s="5"/>
      <c r="F44" s="5"/>
    </row>
    <row r="45" spans="4:6" ht="12.75" customHeight="1">
      <c r="D45" s="5"/>
      <c r="F45" s="5"/>
    </row>
    <row r="46" spans="4:6" ht="12.75" customHeight="1">
      <c r="D46" s="5"/>
      <c r="F46" s="5"/>
    </row>
    <row r="47" spans="4:6" ht="12.75" customHeight="1">
      <c r="D47" s="5"/>
      <c r="F47" s="5"/>
    </row>
    <row r="48" spans="4:6" ht="12.75" customHeight="1">
      <c r="D48" s="5"/>
      <c r="F48" s="5"/>
    </row>
    <row r="49" spans="4:6" ht="12.75" customHeight="1">
      <c r="D49" s="5"/>
      <c r="F49" s="5"/>
    </row>
    <row r="50" spans="4:6" ht="12.75" customHeight="1">
      <c r="D50" s="5"/>
      <c r="F50" s="5"/>
    </row>
    <row r="51" spans="4:6" ht="12.75" customHeight="1">
      <c r="D51" s="5"/>
      <c r="F51" s="5"/>
    </row>
    <row r="52" spans="4:6" ht="12.75" customHeight="1">
      <c r="D52" s="5"/>
      <c r="F52" s="5"/>
    </row>
    <row r="53" spans="4:6" ht="12.75" customHeight="1">
      <c r="D53" s="5"/>
      <c r="F53" s="5"/>
    </row>
    <row r="54" spans="4:6" ht="12.75" customHeight="1">
      <c r="D54" s="5"/>
      <c r="F54" s="5"/>
    </row>
    <row r="55" ht="12.75" customHeight="1">
      <c r="F55" s="5"/>
    </row>
    <row r="56" ht="12.75" customHeight="1">
      <c r="F56" s="5"/>
    </row>
    <row r="57" ht="12.75" customHeight="1">
      <c r="F57" s="5"/>
    </row>
    <row r="58" ht="12.75" customHeight="1">
      <c r="F58" s="5"/>
    </row>
    <row r="59" ht="12.75" customHeight="1">
      <c r="F59" s="5"/>
    </row>
    <row r="60" ht="12.75" customHeight="1">
      <c r="F60" s="5"/>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D9" sqref="D9"/>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 t="s">
        <v>12</v>
      </c>
    </row>
    <row r="2" spans="1:7" ht="28.5" customHeight="1">
      <c r="A2" s="13" t="s">
        <v>13</v>
      </c>
      <c r="B2" s="13"/>
      <c r="C2" s="13"/>
      <c r="D2" s="13"/>
      <c r="E2" s="13"/>
      <c r="F2" s="13"/>
      <c r="G2" s="13"/>
    </row>
    <row r="3" ht="22.5" customHeight="1">
      <c r="G3" s="12" t="s">
        <v>34</v>
      </c>
    </row>
    <row r="4" spans="1:7" ht="22.5" customHeight="1">
      <c r="A4" s="14" t="s">
        <v>115</v>
      </c>
      <c r="B4" s="14" t="s">
        <v>116</v>
      </c>
      <c r="C4" s="14" t="s">
        <v>98</v>
      </c>
      <c r="D4" s="14" t="s">
        <v>117</v>
      </c>
      <c r="E4" s="14" t="s">
        <v>118</v>
      </c>
      <c r="F4" s="14" t="s">
        <v>119</v>
      </c>
      <c r="G4" s="14" t="s">
        <v>120</v>
      </c>
    </row>
    <row r="5" spans="1:7" ht="15.75" customHeight="1">
      <c r="A5" s="8" t="s">
        <v>106</v>
      </c>
      <c r="B5" s="8" t="s">
        <v>106</v>
      </c>
      <c r="C5" s="8">
        <v>1</v>
      </c>
      <c r="D5" s="8">
        <v>2</v>
      </c>
      <c r="E5" s="8">
        <v>3</v>
      </c>
      <c r="F5" s="8">
        <v>4</v>
      </c>
      <c r="G5" s="8" t="s">
        <v>106</v>
      </c>
    </row>
    <row r="6" spans="1:7" ht="12.75" customHeight="1">
      <c r="A6" s="10">
        <v>201</v>
      </c>
      <c r="B6" s="55" t="s">
        <v>298</v>
      </c>
      <c r="C6" s="10">
        <v>1670.95</v>
      </c>
      <c r="D6" s="10">
        <v>975.95</v>
      </c>
      <c r="E6" s="10">
        <v>125</v>
      </c>
      <c r="F6" s="10">
        <v>570</v>
      </c>
      <c r="G6" s="10"/>
    </row>
    <row r="7" spans="1:7" ht="12.75" customHeight="1">
      <c r="A7" s="10">
        <v>20102</v>
      </c>
      <c r="B7" s="55" t="s">
        <v>299</v>
      </c>
      <c r="C7" s="10">
        <v>1659.18</v>
      </c>
      <c r="D7" s="10">
        <v>964.18</v>
      </c>
      <c r="E7" s="10">
        <v>125</v>
      </c>
      <c r="F7" s="10">
        <v>570</v>
      </c>
      <c r="G7" s="10"/>
    </row>
    <row r="8" spans="1:7" ht="12.75" customHeight="1">
      <c r="A8" s="10">
        <v>2010201</v>
      </c>
      <c r="B8" s="55" t="s">
        <v>300</v>
      </c>
      <c r="C8" s="10">
        <v>1089.18</v>
      </c>
      <c r="D8" s="10">
        <v>964.18</v>
      </c>
      <c r="E8" s="10">
        <v>125</v>
      </c>
      <c r="F8" s="10"/>
      <c r="G8" s="10"/>
    </row>
    <row r="9" spans="1:7" ht="12.75" customHeight="1">
      <c r="A9" s="10">
        <v>2010299</v>
      </c>
      <c r="B9" s="55" t="s">
        <v>301</v>
      </c>
      <c r="C9" s="10">
        <v>570</v>
      </c>
      <c r="D9" s="10"/>
      <c r="E9" s="10"/>
      <c r="F9" s="10">
        <v>570</v>
      </c>
      <c r="G9" s="10"/>
    </row>
    <row r="10" spans="1:7" ht="12.75" customHeight="1">
      <c r="A10" s="10">
        <v>20129</v>
      </c>
      <c r="B10" s="55" t="s">
        <v>302</v>
      </c>
      <c r="C10" s="10">
        <v>11.77</v>
      </c>
      <c r="D10" s="10">
        <v>11.77</v>
      </c>
      <c r="E10" s="10"/>
      <c r="F10" s="10"/>
      <c r="G10" s="10"/>
    </row>
    <row r="11" spans="1:7" ht="12.75" customHeight="1">
      <c r="A11" s="10">
        <v>2012999</v>
      </c>
      <c r="B11" s="55" t="s">
        <v>303</v>
      </c>
      <c r="C11" s="10">
        <v>11.77</v>
      </c>
      <c r="D11" s="11">
        <v>11.77</v>
      </c>
      <c r="E11" s="10"/>
      <c r="F11" s="10"/>
      <c r="G11" s="10"/>
    </row>
    <row r="12" spans="1:7" ht="12.75" customHeight="1">
      <c r="A12" s="5"/>
      <c r="B12" s="5"/>
      <c r="C12" s="5"/>
      <c r="D12" s="5"/>
      <c r="E12" s="5"/>
      <c r="F12" s="5"/>
      <c r="G12" s="5"/>
    </row>
    <row r="13" spans="1:3" ht="12.75" customHeight="1">
      <c r="A13" s="5"/>
      <c r="C13" s="5"/>
    </row>
    <row r="14" spans="1:3" ht="12.75" customHeight="1">
      <c r="A14" s="5"/>
      <c r="C14" s="5"/>
    </row>
    <row r="15" spans="1:2" ht="12.75" customHeight="1">
      <c r="A15" s="5"/>
      <c r="B15" s="5"/>
    </row>
    <row r="16" ht="12.75" customHeight="1">
      <c r="B16" s="5"/>
    </row>
    <row r="17" ht="12.75" customHeight="1">
      <c r="B17" s="5"/>
    </row>
    <row r="18" ht="12.75" customHeight="1">
      <c r="B18" s="5"/>
    </row>
    <row r="19" ht="12.75" customHeight="1">
      <c r="B19" s="5"/>
    </row>
  </sheetData>
  <sheetProtection/>
  <printOptions horizontalCentered="1"/>
  <pageMargins left="0.59" right="0.59" top="0.79" bottom="0.79"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40"/>
  <sheetViews>
    <sheetView showGridLines="0" showZeros="0" zoomScalePageLayoutView="0" workbookViewId="0" topLeftCell="A1">
      <selection activeCell="F18" sqref="F18"/>
    </sheetView>
  </sheetViews>
  <sheetFormatPr defaultColWidth="9.16015625" defaultRowHeight="12.75" customHeight="1"/>
  <cols>
    <col min="1" max="1" width="19" style="0" customWidth="1"/>
    <col min="2" max="2" width="31.66015625" style="0" customWidth="1"/>
    <col min="3" max="3" width="20.5" style="0" customWidth="1"/>
    <col min="4" max="5" width="21.33203125" style="0" customWidth="1"/>
    <col min="6" max="6" width="17.66015625" style="0" customWidth="1"/>
    <col min="7" max="7" width="21.33203125" style="0" customWidth="1"/>
  </cols>
  <sheetData>
    <row r="1" ht="30" customHeight="1">
      <c r="A1" s="5" t="s">
        <v>14</v>
      </c>
    </row>
    <row r="2" spans="1:7" ht="28.5" customHeight="1">
      <c r="A2" s="13" t="s">
        <v>15</v>
      </c>
      <c r="B2" s="13"/>
      <c r="C2" s="13"/>
      <c r="D2" s="13"/>
      <c r="E2" s="13"/>
      <c r="F2" s="13"/>
      <c r="G2" s="13"/>
    </row>
    <row r="3" ht="22.5" customHeight="1">
      <c r="G3" s="12" t="s">
        <v>34</v>
      </c>
    </row>
    <row r="4" spans="1:7" ht="22.5" customHeight="1">
      <c r="A4" s="14" t="s">
        <v>121</v>
      </c>
      <c r="B4" s="14" t="s">
        <v>122</v>
      </c>
      <c r="C4" s="14" t="s">
        <v>98</v>
      </c>
      <c r="D4" s="14" t="s">
        <v>117</v>
      </c>
      <c r="E4" s="14" t="s">
        <v>118</v>
      </c>
      <c r="F4" s="14" t="s">
        <v>119</v>
      </c>
      <c r="G4" s="14" t="s">
        <v>120</v>
      </c>
    </row>
    <row r="5" spans="1:7" ht="15.75" customHeight="1">
      <c r="A5" s="8" t="s">
        <v>106</v>
      </c>
      <c r="B5" s="8" t="s">
        <v>106</v>
      </c>
      <c r="C5" s="8">
        <v>1</v>
      </c>
      <c r="D5" s="56">
        <v>2</v>
      </c>
      <c r="E5" s="8">
        <v>3</v>
      </c>
      <c r="F5" s="8">
        <v>4</v>
      </c>
      <c r="G5" s="8" t="s">
        <v>106</v>
      </c>
    </row>
    <row r="6" spans="1:7" ht="15.75" customHeight="1">
      <c r="A6" s="128"/>
      <c r="B6" s="59" t="s">
        <v>332</v>
      </c>
      <c r="C6" s="60">
        <v>1670.95</v>
      </c>
      <c r="D6" s="61">
        <v>975.95</v>
      </c>
      <c r="E6" s="60">
        <v>125</v>
      </c>
      <c r="F6" s="60">
        <v>570</v>
      </c>
      <c r="G6" s="8"/>
    </row>
    <row r="7" spans="1:7" ht="12.75" customHeight="1">
      <c r="A7" s="129">
        <v>301</v>
      </c>
      <c r="B7" s="55" t="s">
        <v>311</v>
      </c>
      <c r="C7" s="11">
        <v>846.58</v>
      </c>
      <c r="D7" s="11">
        <v>846.58</v>
      </c>
      <c r="E7" s="10"/>
      <c r="F7" s="10"/>
      <c r="G7" s="10"/>
    </row>
    <row r="8" spans="1:7" ht="12.75" customHeight="1">
      <c r="A8" s="129">
        <v>30101</v>
      </c>
      <c r="B8" s="55" t="s">
        <v>304</v>
      </c>
      <c r="C8" s="10">
        <v>358.18</v>
      </c>
      <c r="D8" s="10">
        <v>358.18</v>
      </c>
      <c r="E8" s="10"/>
      <c r="F8" s="10"/>
      <c r="G8" s="10"/>
    </row>
    <row r="9" spans="1:7" ht="12.75" customHeight="1">
      <c r="A9" s="129">
        <v>30102</v>
      </c>
      <c r="B9" s="58" t="s">
        <v>305</v>
      </c>
      <c r="C9" s="10">
        <v>314.95</v>
      </c>
      <c r="D9" s="10">
        <v>314.95</v>
      </c>
      <c r="E9" s="10"/>
      <c r="F9" s="10"/>
      <c r="G9" s="10"/>
    </row>
    <row r="10" spans="1:7" ht="12.75" customHeight="1">
      <c r="A10" s="129">
        <v>30103</v>
      </c>
      <c r="B10" s="55" t="s">
        <v>306</v>
      </c>
      <c r="C10" s="10">
        <v>26</v>
      </c>
      <c r="D10" s="10">
        <v>26</v>
      </c>
      <c r="E10" s="10"/>
      <c r="F10" s="10"/>
      <c r="G10" s="10"/>
    </row>
    <row r="11" spans="1:7" ht="12.75" customHeight="1">
      <c r="A11" s="129">
        <v>30107</v>
      </c>
      <c r="B11" s="55" t="s">
        <v>307</v>
      </c>
      <c r="C11" s="10">
        <v>11.07</v>
      </c>
      <c r="D11" s="10">
        <v>11.07</v>
      </c>
      <c r="E11" s="10"/>
      <c r="F11" s="10"/>
      <c r="G11" s="10"/>
    </row>
    <row r="12" spans="1:7" ht="12.75" customHeight="1">
      <c r="A12" s="129">
        <v>30110</v>
      </c>
      <c r="B12" s="55" t="s">
        <v>308</v>
      </c>
      <c r="C12" s="10">
        <v>62.82</v>
      </c>
      <c r="D12" s="10">
        <v>62.82</v>
      </c>
      <c r="E12" s="10"/>
      <c r="F12" s="10"/>
      <c r="G12" s="10"/>
    </row>
    <row r="13" spans="1:7" ht="12.75" customHeight="1">
      <c r="A13" s="129">
        <v>30112</v>
      </c>
      <c r="B13" s="55" t="s">
        <v>310</v>
      </c>
      <c r="C13" s="10">
        <v>2.94</v>
      </c>
      <c r="D13" s="10">
        <v>2.94</v>
      </c>
      <c r="E13" s="10"/>
      <c r="F13" s="10"/>
      <c r="G13" s="10"/>
    </row>
    <row r="14" spans="1:7" ht="12.75" customHeight="1">
      <c r="A14" s="129">
        <v>30113</v>
      </c>
      <c r="B14" s="55" t="s">
        <v>309</v>
      </c>
      <c r="C14" s="10">
        <v>70.62</v>
      </c>
      <c r="D14" s="10">
        <v>70.62</v>
      </c>
      <c r="E14" s="10"/>
      <c r="F14" s="10"/>
      <c r="G14" s="10"/>
    </row>
    <row r="15" spans="1:7" ht="12.75" customHeight="1">
      <c r="A15" s="129">
        <v>302</v>
      </c>
      <c r="B15" s="55" t="s">
        <v>312</v>
      </c>
      <c r="C15" s="10">
        <v>731.72</v>
      </c>
      <c r="D15" s="10">
        <v>66.72</v>
      </c>
      <c r="E15" s="10">
        <v>125</v>
      </c>
      <c r="F15" s="10">
        <v>540</v>
      </c>
      <c r="G15" s="10"/>
    </row>
    <row r="16" spans="1:7" ht="12.75" customHeight="1">
      <c r="A16" s="129">
        <v>30201</v>
      </c>
      <c r="B16" s="55" t="s">
        <v>313</v>
      </c>
      <c r="C16" s="10">
        <v>100</v>
      </c>
      <c r="D16" s="10"/>
      <c r="E16" s="10">
        <v>60</v>
      </c>
      <c r="F16" s="10">
        <v>40</v>
      </c>
      <c r="G16" s="10"/>
    </row>
    <row r="17" spans="1:7" ht="12.75" customHeight="1">
      <c r="A17" s="129">
        <v>30202</v>
      </c>
      <c r="B17" s="55" t="s">
        <v>314</v>
      </c>
      <c r="C17" s="10">
        <v>80</v>
      </c>
      <c r="D17" s="10"/>
      <c r="E17" s="10"/>
      <c r="F17" s="10">
        <v>80</v>
      </c>
      <c r="G17" s="10"/>
    </row>
    <row r="18" spans="1:7" ht="12.75" customHeight="1">
      <c r="A18" s="129">
        <v>30207</v>
      </c>
      <c r="B18" s="55" t="s">
        <v>315</v>
      </c>
      <c r="C18" s="10">
        <v>20</v>
      </c>
      <c r="D18" s="10"/>
      <c r="E18" s="10">
        <v>20</v>
      </c>
      <c r="F18" s="10"/>
      <c r="G18" s="10"/>
    </row>
    <row r="19" spans="1:7" ht="12.75" customHeight="1">
      <c r="A19" s="129">
        <v>30211</v>
      </c>
      <c r="B19" s="55" t="s">
        <v>316</v>
      </c>
      <c r="C19" s="10">
        <v>120</v>
      </c>
      <c r="D19" s="10"/>
      <c r="E19" s="10">
        <v>10</v>
      </c>
      <c r="F19" s="10">
        <v>110</v>
      </c>
      <c r="G19" s="10"/>
    </row>
    <row r="20" spans="1:7" ht="12.75" customHeight="1">
      <c r="A20" s="129">
        <v>30213</v>
      </c>
      <c r="B20" s="55" t="s">
        <v>317</v>
      </c>
      <c r="C20" s="10">
        <v>60</v>
      </c>
      <c r="D20" s="10"/>
      <c r="E20" s="10">
        <v>10</v>
      </c>
      <c r="F20" s="10">
        <v>50</v>
      </c>
      <c r="G20" s="10"/>
    </row>
    <row r="21" spans="1:7" ht="12.75" customHeight="1">
      <c r="A21" s="129">
        <v>30215</v>
      </c>
      <c r="B21" s="55" t="s">
        <v>318</v>
      </c>
      <c r="C21" s="10">
        <v>50</v>
      </c>
      <c r="D21" s="10"/>
      <c r="E21" s="10"/>
      <c r="F21" s="10">
        <v>50</v>
      </c>
      <c r="G21" s="10"/>
    </row>
    <row r="22" spans="1:7" ht="12.75" customHeight="1">
      <c r="A22" s="129">
        <v>30216</v>
      </c>
      <c r="B22" s="55" t="s">
        <v>319</v>
      </c>
      <c r="C22" s="10">
        <v>20</v>
      </c>
      <c r="D22" s="10"/>
      <c r="E22" s="10">
        <v>5</v>
      </c>
      <c r="F22" s="10">
        <v>15</v>
      </c>
      <c r="G22" s="10"/>
    </row>
    <row r="23" spans="1:7" ht="12.75" customHeight="1">
      <c r="A23" s="129">
        <v>30217</v>
      </c>
      <c r="B23" s="55" t="s">
        <v>320</v>
      </c>
      <c r="C23" s="10">
        <v>5</v>
      </c>
      <c r="D23" s="10"/>
      <c r="E23" s="10"/>
      <c r="F23" s="10">
        <v>5</v>
      </c>
      <c r="G23" s="10"/>
    </row>
    <row r="24" spans="1:7" ht="12.75" customHeight="1">
      <c r="A24" s="129">
        <v>30226</v>
      </c>
      <c r="B24" s="55" t="s">
        <v>321</v>
      </c>
      <c r="C24" s="10">
        <v>50</v>
      </c>
      <c r="D24" s="10"/>
      <c r="E24" s="10"/>
      <c r="F24" s="10">
        <v>50</v>
      </c>
      <c r="G24" s="10"/>
    </row>
    <row r="25" spans="1:7" ht="12.75" customHeight="1">
      <c r="A25" s="129">
        <v>30228</v>
      </c>
      <c r="B25" s="55" t="s">
        <v>322</v>
      </c>
      <c r="C25" s="10">
        <v>11.77</v>
      </c>
      <c r="D25" s="10">
        <v>11.77</v>
      </c>
      <c r="E25" s="10"/>
      <c r="F25" s="10"/>
      <c r="G25" s="10"/>
    </row>
    <row r="26" spans="1:7" ht="12.75" customHeight="1">
      <c r="A26" s="129">
        <v>30231</v>
      </c>
      <c r="B26" s="55" t="s">
        <v>323</v>
      </c>
      <c r="C26" s="10">
        <v>20</v>
      </c>
      <c r="D26" s="10"/>
      <c r="E26" s="10">
        <v>20</v>
      </c>
      <c r="F26" s="10"/>
      <c r="G26" s="10"/>
    </row>
    <row r="27" spans="1:7" ht="12.75" customHeight="1">
      <c r="A27" s="129">
        <v>30239</v>
      </c>
      <c r="B27" s="55" t="s">
        <v>324</v>
      </c>
      <c r="C27" s="10">
        <v>134.95</v>
      </c>
      <c r="D27" s="10">
        <v>54.95</v>
      </c>
      <c r="E27" s="10"/>
      <c r="F27" s="10">
        <v>80</v>
      </c>
      <c r="G27" s="10"/>
    </row>
    <row r="28" spans="1:7" ht="12.75" customHeight="1">
      <c r="A28" s="129">
        <v>30299</v>
      </c>
      <c r="B28" s="55" t="s">
        <v>325</v>
      </c>
      <c r="C28" s="10">
        <v>60</v>
      </c>
      <c r="D28" s="10"/>
      <c r="E28" s="10"/>
      <c r="F28" s="10">
        <v>60</v>
      </c>
      <c r="G28" s="10"/>
    </row>
    <row r="29" spans="1:7" ht="12.75" customHeight="1">
      <c r="A29" s="129">
        <v>303</v>
      </c>
      <c r="B29" s="55" t="s">
        <v>326</v>
      </c>
      <c r="C29" s="10">
        <v>62.65</v>
      </c>
      <c r="D29" s="10">
        <v>62.65</v>
      </c>
      <c r="E29" s="10"/>
      <c r="F29" s="10"/>
      <c r="G29" s="10"/>
    </row>
    <row r="30" spans="1:7" ht="12.75" customHeight="1">
      <c r="A30" s="129">
        <v>30302</v>
      </c>
      <c r="B30" s="55" t="s">
        <v>327</v>
      </c>
      <c r="C30" s="10">
        <v>60.75</v>
      </c>
      <c r="D30" s="10">
        <v>60.75</v>
      </c>
      <c r="E30" s="10"/>
      <c r="F30" s="10"/>
      <c r="G30" s="10"/>
    </row>
    <row r="31" spans="1:7" ht="12.75" customHeight="1">
      <c r="A31" s="129">
        <v>30304</v>
      </c>
      <c r="B31" s="55" t="s">
        <v>328</v>
      </c>
      <c r="C31" s="10">
        <v>1.2</v>
      </c>
      <c r="D31" s="10">
        <v>1.2</v>
      </c>
      <c r="E31" s="10"/>
      <c r="F31" s="10"/>
      <c r="G31" s="10"/>
    </row>
    <row r="32" spans="1:7" ht="12.75" customHeight="1">
      <c r="A32" s="129">
        <v>30309</v>
      </c>
      <c r="B32" s="55" t="s">
        <v>329</v>
      </c>
      <c r="C32" s="10">
        <v>0.7</v>
      </c>
      <c r="D32" s="10">
        <v>0.7</v>
      </c>
      <c r="E32" s="10"/>
      <c r="F32" s="10"/>
      <c r="G32" s="10"/>
    </row>
    <row r="33" spans="1:7" ht="12.75" customHeight="1">
      <c r="A33" s="129">
        <v>309</v>
      </c>
      <c r="B33" s="10" t="s">
        <v>587</v>
      </c>
      <c r="C33" s="10">
        <v>30</v>
      </c>
      <c r="D33" s="10"/>
      <c r="E33" s="10"/>
      <c r="F33" s="10">
        <v>30</v>
      </c>
      <c r="G33" s="10"/>
    </row>
    <row r="34" spans="1:7" ht="12.75" customHeight="1">
      <c r="A34" s="129">
        <v>30902</v>
      </c>
      <c r="B34" s="10" t="s">
        <v>588</v>
      </c>
      <c r="C34" s="10">
        <v>30</v>
      </c>
      <c r="D34" s="10"/>
      <c r="E34" s="10"/>
      <c r="F34" s="10">
        <v>30</v>
      </c>
      <c r="G34" s="10"/>
    </row>
    <row r="35" spans="1:7" ht="12.75" customHeight="1">
      <c r="A35" s="5"/>
      <c r="B35" s="5"/>
      <c r="E35" s="5"/>
      <c r="F35" s="5"/>
      <c r="G35" s="5"/>
    </row>
    <row r="36" spans="1:2" ht="12.75" customHeight="1">
      <c r="A36" s="5"/>
      <c r="B36" s="5"/>
    </row>
    <row r="37" spans="1:2" ht="12.75" customHeight="1">
      <c r="A37" s="5"/>
      <c r="B37" s="5"/>
    </row>
    <row r="38" spans="1:2" ht="12.75" customHeight="1">
      <c r="A38" s="5"/>
      <c r="B38" s="5"/>
    </row>
    <row r="39" ht="12.75" customHeight="1">
      <c r="B39" s="5"/>
    </row>
    <row r="40" ht="12.75" customHeight="1">
      <c r="B40" s="5"/>
    </row>
  </sheetData>
  <sheetProtection/>
  <printOptions horizontalCentered="1"/>
  <pageMargins left="0.59" right="0.59" top="0.79" bottom="0.79"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C13" sqref="C13"/>
    </sheetView>
  </sheetViews>
  <sheetFormatPr defaultColWidth="9.16015625" defaultRowHeight="12.75" customHeight="1"/>
  <cols>
    <col min="1" max="6" width="21.33203125" style="0" customWidth="1"/>
  </cols>
  <sheetData>
    <row r="1" ht="30" customHeight="1">
      <c r="A1" s="5" t="s">
        <v>16</v>
      </c>
    </row>
    <row r="2" spans="1:6" ht="28.5" customHeight="1">
      <c r="A2" s="13" t="s">
        <v>17</v>
      </c>
      <c r="B2" s="13"/>
      <c r="C2" s="13"/>
      <c r="D2" s="13"/>
      <c r="E2" s="13"/>
      <c r="F2" s="13"/>
    </row>
    <row r="3" ht="22.5" customHeight="1">
      <c r="F3" s="12" t="s">
        <v>34</v>
      </c>
    </row>
    <row r="4" spans="1:6" ht="22.5" customHeight="1">
      <c r="A4" s="14" t="s">
        <v>115</v>
      </c>
      <c r="B4" s="14" t="s">
        <v>116</v>
      </c>
      <c r="C4" s="14" t="s">
        <v>98</v>
      </c>
      <c r="D4" s="14" t="s">
        <v>117</v>
      </c>
      <c r="E4" s="14" t="s">
        <v>118</v>
      </c>
      <c r="F4" s="14" t="s">
        <v>120</v>
      </c>
    </row>
    <row r="5" spans="1:6" ht="15.75" customHeight="1">
      <c r="A5" s="8" t="s">
        <v>106</v>
      </c>
      <c r="B5" s="8" t="s">
        <v>106</v>
      </c>
      <c r="C5" s="8">
        <v>1</v>
      </c>
      <c r="D5" s="8">
        <v>2</v>
      </c>
      <c r="E5" s="8">
        <v>3</v>
      </c>
      <c r="F5" s="8" t="s">
        <v>106</v>
      </c>
    </row>
    <row r="6" spans="1:6" ht="12.75" customHeight="1">
      <c r="A6" s="10">
        <v>201</v>
      </c>
      <c r="B6" s="55" t="s">
        <v>298</v>
      </c>
      <c r="C6" s="10">
        <v>1100.95</v>
      </c>
      <c r="D6" s="10">
        <v>975.95</v>
      </c>
      <c r="E6" s="10">
        <v>125</v>
      </c>
      <c r="F6" s="10"/>
    </row>
    <row r="7" spans="1:6" ht="12.75" customHeight="1">
      <c r="A7" s="10">
        <v>20102</v>
      </c>
      <c r="B7" s="55" t="s">
        <v>299</v>
      </c>
      <c r="C7" s="10">
        <v>1089.18</v>
      </c>
      <c r="D7" s="10">
        <v>964.18</v>
      </c>
      <c r="E7" s="10">
        <v>125</v>
      </c>
      <c r="F7" s="10"/>
    </row>
    <row r="8" spans="1:6" ht="12.75" customHeight="1">
      <c r="A8" s="10">
        <v>2010201</v>
      </c>
      <c r="B8" s="55" t="s">
        <v>300</v>
      </c>
      <c r="C8" s="55">
        <v>1089.18</v>
      </c>
      <c r="D8" s="10">
        <v>964.18</v>
      </c>
      <c r="E8" s="10">
        <v>125</v>
      </c>
      <c r="F8" s="10"/>
    </row>
    <row r="9" spans="1:6" ht="12.75" customHeight="1">
      <c r="A9" s="10">
        <v>20129</v>
      </c>
      <c r="B9" s="55" t="s">
        <v>333</v>
      </c>
      <c r="C9" s="10">
        <v>11.77</v>
      </c>
      <c r="D9" s="10">
        <v>11.77</v>
      </c>
      <c r="E9" s="10"/>
      <c r="F9" s="10"/>
    </row>
    <row r="10" spans="1:6" ht="12.75" customHeight="1">
      <c r="A10" s="10">
        <v>2012999</v>
      </c>
      <c r="B10" s="55" t="s">
        <v>334</v>
      </c>
      <c r="C10" s="10">
        <v>11.77</v>
      </c>
      <c r="D10" s="10">
        <v>11.77</v>
      </c>
      <c r="E10" s="10"/>
      <c r="F10" s="10"/>
    </row>
    <row r="11" spans="1:6" ht="12.75" customHeight="1">
      <c r="A11" s="10"/>
      <c r="B11" s="10"/>
      <c r="C11" s="10"/>
      <c r="D11" s="11"/>
      <c r="E11" s="10"/>
      <c r="F11" s="10"/>
    </row>
    <row r="12" spans="1:6" ht="12.75" customHeight="1">
      <c r="A12" s="10"/>
      <c r="B12" s="10"/>
      <c r="C12" s="10"/>
      <c r="D12" s="10"/>
      <c r="E12" s="10"/>
      <c r="F12" s="10"/>
    </row>
    <row r="13" spans="1:6" ht="12.75" customHeight="1">
      <c r="A13" s="10"/>
      <c r="B13" s="11"/>
      <c r="C13" s="10"/>
      <c r="D13" s="11"/>
      <c r="E13" s="11"/>
      <c r="F13" s="11"/>
    </row>
    <row r="14" spans="1:3" ht="12.75" customHeight="1">
      <c r="A14" s="5"/>
      <c r="C14" s="5"/>
    </row>
    <row r="15" spans="1:2" ht="12.75" customHeight="1">
      <c r="A15" s="5"/>
      <c r="B15" s="5"/>
    </row>
    <row r="16" ht="12.75" customHeight="1">
      <c r="B16" s="5"/>
    </row>
    <row r="17" ht="12.75" customHeight="1">
      <c r="B17" s="5"/>
    </row>
    <row r="18" ht="12.75" customHeight="1">
      <c r="B18" s="5"/>
    </row>
    <row r="19" ht="12.75" customHeight="1">
      <c r="B19" s="5"/>
    </row>
  </sheetData>
  <sheetProtection/>
  <printOptions horizontalCentered="1"/>
  <pageMargins left="0.59" right="0.59" top="0.79" bottom="0.79"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2018-05-19T14:26:15Z</cp:lastPrinted>
  <dcterms:created xsi:type="dcterms:W3CDTF">2018-01-09T01:56:11Z</dcterms:created>
  <dcterms:modified xsi:type="dcterms:W3CDTF">2018-05-20T02:34:46Z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